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hr-zag-sr-0002.aco.local\home$\ijerman\Desktop\New folder (3)\"/>
    </mc:Choice>
  </mc:AlternateContent>
  <bookViews>
    <workbookView xWindow="0" yWindow="0" windowWidth="28800" windowHeight="11235"/>
  </bookViews>
  <sheets>
    <sheet name="REŠETKA 200x200" sheetId="2" r:id="rId1"/>
    <sheet name="REŠETKA 250x250" sheetId="3" r:id="rId2"/>
  </sheets>
  <calcPr calcId="162913"/>
</workbook>
</file>

<file path=xl/calcChain.xml><?xml version="1.0" encoding="utf-8"?>
<calcChain xmlns="http://schemas.openxmlformats.org/spreadsheetml/2006/main">
  <c r="F42" i="3" l="1"/>
  <c r="F29" i="3"/>
  <c r="F52" i="3" l="1"/>
  <c r="F50" i="2"/>
  <c r="F40" i="2" l="1"/>
  <c r="F28" i="2"/>
  <c r="F4" i="2" l="1"/>
  <c r="F10" i="2"/>
  <c r="F13" i="2"/>
  <c r="F16" i="2"/>
  <c r="F22" i="2"/>
  <c r="F31" i="2"/>
  <c r="F25" i="2"/>
  <c r="F7" i="2" l="1"/>
  <c r="F46" i="2" l="1"/>
  <c r="F43" i="2"/>
  <c r="F37" i="2"/>
  <c r="F34" i="2"/>
  <c r="F19" i="2"/>
  <c r="F13" i="3"/>
  <c r="F35" i="3" l="1"/>
  <c r="F32" i="3"/>
  <c r="F26" i="3"/>
  <c r="F22" i="3"/>
  <c r="F19" i="3"/>
  <c r="F16" i="3"/>
  <c r="F10" i="3"/>
  <c r="F7" i="3"/>
  <c r="F4" i="3"/>
</calcChain>
</file>

<file path=xl/sharedStrings.xml><?xml version="1.0" encoding="utf-8"?>
<sst xmlns="http://schemas.openxmlformats.org/spreadsheetml/2006/main" count="127" uniqueCount="60">
  <si>
    <t>poz.</t>
  </si>
  <si>
    <t>OPIS STAVKE</t>
  </si>
  <si>
    <t>kol.</t>
  </si>
  <si>
    <t>jed. mjera</t>
  </si>
  <si>
    <t>ukupno</t>
  </si>
  <si>
    <t>kom</t>
  </si>
  <si>
    <t>ACO INOX 157 donji dio DN100 - uklještenje izolacije</t>
  </si>
  <si>
    <t xml:space="preserve">ACO INOX 157 donji dio DN100 - varenje izolacije </t>
  </si>
  <si>
    <t>ACO INOX 157 dosjed 200x200 mm za rešetku</t>
  </si>
  <si>
    <t>Dobava i montaža ACO INOX 157 donjeg izljevnog dijela industrijskog slivnika izrađenog prema HRN EN 1253, s izvadivim zaporom za miris (sifonom), promjera tijela 157 mm, visine 147 mm i horizontalnim odvodom DN 100. Promjer prirubnice za ljepljenje /varenje hidroizolacije 357 mm. Sve izrađeno iz nehrđajućeg čelika AISI 304 sa gumenim brtvenim prstenom. Art 408081</t>
  </si>
  <si>
    <t>Dobava i montaža ACO INOX 157 donjeg izljevnog dijela industrijskog slivnika izrađenog prema HRN EN 1253, s izvadivim zaporom za miris (sifonom), promjera tijela 157 mm, visine 147 mm i horizontalnim odvodom DN 100. Promjer prirubnice za uklještenje hidroizolacije 357 mm. Sve izrađeno iz nehrđajućeg čelika AISI 304 sa gumenim brtvenim prstenom. Art 408083</t>
  </si>
  <si>
    <t>Dobava i montaža ACO INOX 157 donjeg izljevnog dijela industrijskog slivnika izrađenog prema HRN EN 1253, s izvadivim zaporom za miris (sifonom), promjera tijela 157 mm, visine 170 mm i vertikalnim odvodom DN 100. Promjer prirubnice za ljepljenje /varenje hidroizolacije 357 mm. Sve izrađeno iz nehrđajućeg čelika AISI 304 sa gumenim brtvenim prstenom. Art 408057</t>
  </si>
  <si>
    <t>Dobava i montaža ACO INOX 157 donjeg izljevnog dijela industrijskog slivnika izrađenog prema HRN EN 1253, s izvadivim zaporom za miris (sifonom), promjera tijela 157 mm, visine 170 mm i vertikalnim odvodom DN 100. Promjer prirubnice za uklještenje hidroizolacije 357 mm. Sve izrađeno iz nehrđajućeg čelika AISI 304 sa gumenim brtvenim prstenom. Art 408059</t>
  </si>
  <si>
    <t>ACO INOX 157 sito za nečistoće</t>
  </si>
  <si>
    <t>Dobava i montaža ACO INOX 157 sita za nečistoće iz nehrđajućeg čelika AISI 304 prema HRN EN 1253. Promjer sita 156 mm, visina 26 mm, za horizontalni izljev. Art. 408203.</t>
  </si>
  <si>
    <t>Dobava i montaža ACO INOX 157 sita za nečistoće iz nehrđajućeg čelika AISI 304 prema HRN EN 1253. Promjer sita 156 mm, visina 26 mm, za vertikalni izljev. Art. 408202.</t>
  </si>
  <si>
    <t>ACO INOX 157 mrežasta rešetka 218x218 mm L15</t>
  </si>
  <si>
    <t>Dobava i montaža ACO INOX 157 protuklizne mrežaste rešetke 218x218 mm za industrijske slivnike, izrađene iz nehrđajućeg čelika AISI 304 prema HRN EN 1253. Visina rešetke 25 mm. Nosivost L15. Završna obrada rešetke elektropoliranje radi lakšeg čišćenja i održavanja Art. 408095</t>
  </si>
  <si>
    <t>ACO INOX 157 prečkasta rešetka 218x218 mm R50</t>
  </si>
  <si>
    <t>Dobava i montaža ACO INOX 157 protuklizne prečkaste rešetke 218x218 mm za industrijske slivnike, izrađene iz nehrđajućeg čelika AISI 304 prema HRN EN 1253. Visina rešetke 25 mm. Nosivost R50. Rešetka izvedena prema EHEDG higijenskim standardima sa zaobljenim rubovima i punim uzdužnim varom na svim prečkama. Zaštitna obrada materijala pikopasiviziranjem radi otpornosti na koroziju.. Art. 416914</t>
  </si>
  <si>
    <t>ACO INOX 157 prečkasta rešetka 218x218 mm M125</t>
  </si>
  <si>
    <t>Dobava i montaža ACO INOX 157 protuklizne prečkaste rešetke 218x218 mm za industrijske slivnike, izrađene iz nehrđajućeg čelika AISI 304 prema HRN EN 1253. Visina rešetke 25 mm. Nosivost M125. Rešetka izvedena prema EHEDG higijenskim standardima sa zaobljenim rubovima i punim uzdužnim varom na svim prečkama. Zaštitna obrada materijala pikopasiviziranjem radi otpornosti na koroziju.. Art. 408028</t>
  </si>
  <si>
    <t>ACO INOX 157 lijevana rešetka 218x218 mm M125</t>
  </si>
  <si>
    <t>Dobava i montaža ACO INOX 157 protuklizne lijevane rešetke 218x218 mm za industrijske slivnike, izrađene iz nehrđajućeg čelika AISI 304 prema HRN EN 1253. Visina rešetke 25 mm. Nosivost M125. Rešetka izvedena prema EHEDG higijenskim standardima izlivena iz jednog komada sa zaobljenim rubovima. Zaštitna obrada materijala pikopasiviziranjem radi otpornosti na koroziju.. Art. 416942</t>
  </si>
  <si>
    <t>ACO INOX 157 dosjed 250x250 mm za rešetku</t>
  </si>
  <si>
    <r>
      <t xml:space="preserve">Dobava i montaža ACO INOX 157 dosjeda za rešetku 218x218 mm industrijskog slivnika, izrađenog iz nehrđajućeg čelika AISI 304 prema HRN EN 1253. Okvir dimenzija 250x250 mm, ukupne visine 104 mm. Promjer izljeva </t>
    </r>
    <r>
      <rPr>
        <sz val="10"/>
        <color theme="1"/>
        <rFont val="Calibri"/>
        <family val="2"/>
        <charset val="238"/>
      </rPr>
      <t>Ø</t>
    </r>
    <r>
      <rPr>
        <sz val="10"/>
        <color theme="1"/>
        <rFont val="Arial"/>
        <family val="2"/>
        <charset val="238"/>
      </rPr>
      <t>142 za spoj na donji dio ACO INOX 157 industrijskog slivnika. Art. 408248</t>
    </r>
  </si>
  <si>
    <r>
      <t xml:space="preserve">Dobava i montaža ACO INOX 157 dosjeda za rešetku 218x218 mm industrijskog slivnika, izrađenog iz nehrđajućeg čelika AISI 304 prema HRN EN 1253. Okvir dimenzija 250x250 mm, ukupne visine 104 mm sa Extended rubom za prihvat plitke hidroizolacije ispod keramike. Promjer izljeva </t>
    </r>
    <r>
      <rPr>
        <sz val="10"/>
        <color theme="1"/>
        <rFont val="Calibri"/>
        <family val="2"/>
        <charset val="238"/>
      </rPr>
      <t>Ø</t>
    </r>
    <r>
      <rPr>
        <sz val="10"/>
        <color theme="1"/>
        <rFont val="Arial"/>
        <family val="2"/>
        <charset val="238"/>
      </rPr>
      <t>142 za spoj na donji dio ACO INOX 157 industrijskog slivnika. Art. 408241</t>
    </r>
  </si>
  <si>
    <t>ACO INOX 157 sito za nečistoće za horizontalne sl.</t>
  </si>
  <si>
    <t>ACO INOX 157 prečkasta rešetka 218x218 mm C250</t>
  </si>
  <si>
    <t>Dobava i montaža ACO INOX 157 prečkaste rešetke 218x218 mm za industrijske slivnike, izrađene iz nehrđajućeg čelika AISI 304 prema HRN EN 1253. Visina rešetke 25 mm. Nosivost M125. Zaštitna obrada materijala pikopasiviziranjem radi otpornosti na koroziju.. Art. 408044</t>
  </si>
  <si>
    <t>ACO INOX 157 mrežasta rešetka 168x168 mm L15</t>
  </si>
  <si>
    <t>ACO INOX 157 prečkasta rešetka 168x168 mm R50</t>
  </si>
  <si>
    <t>ACO INOX 157 lijevana rešetka 168x168 mm M125</t>
  </si>
  <si>
    <t>ACO INOX 157 sito za nečistoće za vertikalne slivnike</t>
  </si>
  <si>
    <t>ACO INOX 157 prečkasta rešetka 168x168 mm M125</t>
  </si>
  <si>
    <t>ACO INOX 157 prečkasta rešetka 168x168 mm C250</t>
  </si>
  <si>
    <t xml:space="preserve"> </t>
  </si>
  <si>
    <t>ACO INOX 157 donji dio DN100 - bez prirubnice</t>
  </si>
  <si>
    <t>Dobava i montaža ACO INOX 157 donjeg izljevnog dijela industrijskog slivnika izrađenog prema HRN EN 1253, s izvadivim zaporom za miris (sifonom), promjera tijela 157 mm, visine 170 mm i vertikalnim odvodom DN 100. Sve izrađeno iz nehrđajućeg čelika AISI 304 sa gumenim brtvenim prstenom.</t>
  </si>
  <si>
    <t>Dobava i montaža ACO INOX 157 donjeg izljevnog dijela industrijskog slivnika izrađenog prema HRN EN 1253, s izvadivim zaporom za miris (sifonom), promjera tijela 157 mm, visine 170 mm i vertikalnim odvodom DN 100. Promjer prirubnice za ljepljenje /varenje hidroizolacije 357 mm. Sve izrađeno iz nehrđajućeg čelika AISI 304 sa gumenim brtvenim prstenom.</t>
  </si>
  <si>
    <t>Dobava i montaža ACO INOX 157 donjeg izljevnog dijela industrijskog slivnika izrađenog prema HRN EN 1253, s izvadivim zaporom za miris (sifonom), promjera tijela 157 mm, visine 170 mm i vertikalnim odvodom DN 100. Promjer prirubnice za uklještenje hidroizolacije 357 mm. Sve izrađeno iz nehrđajućeg čelika AISI 304 sa gumenim brtvenim prstenom.</t>
  </si>
  <si>
    <t>Dobava i montaža ACO INOX 157 sita za nečistoće iz nehrđajućeg čelika AISI 304 prema HRN EN 1253. Promjer sita 156 mm, visina 26 mm, za horizontalni izljev.</t>
  </si>
  <si>
    <t>Dobava i montaža ACO INOX 157 donjeg izljevnog dijela industrijskog slivnika izrađenog prema HRN EN 1253, s izvadivim zaporom za miris (sifonom), promjera tijela 157 mm, visine 147 mm i horizontalnim odvodom DN 100. Sve izrađeno iz nehrđajućeg čelika AISI 304 sa gumenim brtvenim prstenom.</t>
  </si>
  <si>
    <t>Dobava i montaža ACO INOX 157 donjeg izljevnog dijela industrijskog slivnika izrađenog prema HRN EN 1253, s izvadivim zaporom za miris (sifonom), promjera tijela 157 mm, visine 147 mm i horizontalnim odvodom DN 100. Promjer prirubnice za ljepljenje /varenje hidroizolacije 357 mm. Sve izrađeno iz nehrđajućeg čelika AISI 304 sa gumenim brtvenim prstenom.</t>
  </si>
  <si>
    <t>Dobava i montaža ACO INOX 157 donjeg izljevnog dijela industrijskog slivnika izrađenog prema HRN EN 1253, s izvadivim zaporom za miris (sifonom), promjera tijela 157 mm, visine 147 mm i horizontalnim odvodom DN 100. Promjer prirubnice za uklještenje hidroizolacije 357 mm. Sve izrađeno iz nehrđajućeg čelika AISI 304 sa gumenim brtvenim prstenom.</t>
  </si>
  <si>
    <t>Dobava i montaža ACO INOX 157 sita za nečistoće iz nehrđajućeg čelika AISI 304 prema HRN EN 1253. Promjer sita 156 mm, visina 26 mm, za vertikalni izljev.</t>
  </si>
  <si>
    <r>
      <t xml:space="preserve">Dobava i montaža ACO INOX 157 dosjeda za rešetku 168x168 mm industrijskog slivnika, izrađenog iz nehrđajućeg čelika AISI 304 prema HRN EN 1253. Okvir dimenzija 200x200 mm, ukupne visine 99 mm sa Extended rubom za prihvat plitke hidroizolacije ispod keramike. Promjer izljeva </t>
    </r>
    <r>
      <rPr>
        <sz val="10"/>
        <color theme="1"/>
        <rFont val="Calibri"/>
        <family val="2"/>
        <charset val="238"/>
      </rPr>
      <t>Ø</t>
    </r>
    <r>
      <rPr>
        <sz val="10"/>
        <color theme="1"/>
        <rFont val="Arial"/>
        <family val="2"/>
        <charset val="238"/>
      </rPr>
      <t>142 za spoj na donji dio ACO INOX 157 industrijskog slivnika.</t>
    </r>
  </si>
  <si>
    <r>
      <t xml:space="preserve">Dobava i montaža ACO INOX 157 dosjeda za rešetku 168x168 mm industrijskog slivnika, izrađenog iz nehrđajućeg čelika AISI 304 prema HRN EN 1253. Okvir dimenzija 200x200 mm, ukupne visine 99 mm. Promjer izljeva </t>
    </r>
    <r>
      <rPr>
        <sz val="10"/>
        <color theme="1"/>
        <rFont val="Calibri"/>
        <family val="2"/>
        <charset val="238"/>
      </rPr>
      <t>Ø</t>
    </r>
    <r>
      <rPr>
        <sz val="10"/>
        <color theme="1"/>
        <rFont val="Arial"/>
        <family val="2"/>
        <charset val="238"/>
      </rPr>
      <t>142 za spoj na donji dio ACO INOX 157 industrijskog slivnika.</t>
    </r>
  </si>
  <si>
    <t>Dobava i montaža ACO INOX 157 protuklizne lijevane rešetke 168x168 mm za industrijske slivnike, izrađene iz nehrđajućeg čelika AISI 304 prema HRN EN 1253. Visina rešetke 25 mm. Nosivost M125. Rešetka izvedena prema EHEDG higijenskim standardima izlivena iz jednog komada sa zaobljenim rubovima. Zaštitna obrada materijala pikopasiviziranjem radi otpornosti na koroziju.</t>
  </si>
  <si>
    <t>Dobava i montaža ACO INOX 157 protuklizne prečkaste rešetke 168x168 mm za industrijske slivnike, izrađene iz nehrđajućeg čelika AISI 304 prema HRN EN 1253. Visina rešetke 25 mm. Nosivost C250. Rešetka izvedena prema EHEDG higijenskim standardima sa zaobljenim rubovima i punim uzdužnim varom na svim prečkama. Zaštitna obrada materijala pikopasiviziranjem radi otpornosti na koroziju.</t>
  </si>
  <si>
    <t>Dobava i montaža ACO INOX 157 protuklizne prečkaste rešetke 168x168 mm za industrijske slivnike, izrađene iz nehrđajućeg čelika AISI 304 prema HRN EN 1253. Visina rešetke 25 mm. Nosivost M125. Rešetka izvedena prema EHEDG higijenskim standardima sa zaobljenim rubovima i punim uzdužnim varom na svim prečkama. Zaštitna obrada materijala pikopasiviziranjem radi otpornosti na koroziju.</t>
  </si>
  <si>
    <t>Dobava i montaža ACO INOX 157 protuklizne prečkaste rešetke 168x168 mm za industrijske slivnike, izrađene iz nehrđajućeg čelika AISI 304 prema HRN EN 1253. Visina rešetke 25 mm. Nosivost R50. Rešetka izvedena prema EHEDG higijenskim standardima sa zaobljenim rubovima i punim uzdužnim varom na svim prečkama. Zaštitna obrada materijala pikopasiviziranjem radi otpornosti na koroziju.</t>
  </si>
  <si>
    <t>Dobava i montaža ACO INOX 157 protuklizne mrežaste rešetke 168x168 mm za industrijske slivnike, izrađene iz nehrđajućeg čelika AISI 304 prema HRN EN 1253. Visina rešetke 25 mm. Nosivost L15.</t>
  </si>
  <si>
    <t>DOSJEDI I REŠETKE</t>
  </si>
  <si>
    <t>VERTIKALNI IZLJEV</t>
  </si>
  <si>
    <t>HORIZONTALNI IZLJEV</t>
  </si>
  <si>
    <t>PROTUPOŽARNI KIT</t>
  </si>
  <si>
    <t>ACO INOX 157 protupožarni kit</t>
  </si>
  <si>
    <t>Dobava i montaža protupožarnog kita za ACO INOX 157 industrijski slivnik izrađenog prema HRN EN 1253, sastoji se od posebnog zapora za miris, nosača zapora i umetka za ugradnju u ploču, sve iz termoekspandirajuće mase za sprečavanje širenja požara.</t>
  </si>
  <si>
    <t xml:space="preserve">VPC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</si>
</sst>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 &quot;kn&quot;"/>
  </numFmts>
  <fonts count="13" x14ac:knownFonts="1">
    <font>
      <sz val="11"/>
      <color theme="1"/>
      <name val="Calibri"/>
      <family val="2"/>
      <charset val="238"/>
      <scheme val="minor"/>
    </font>
    <font>
      <sz val="10"/>
      <color theme="1"/>
      <name val="Arial"/>
      <family val="2"/>
      <charset val="238"/>
    </font>
    <font>
      <b/>
      <sz val="10"/>
      <color theme="1"/>
      <name val="Arial"/>
      <family val="2"/>
      <charset val="238"/>
    </font>
    <font>
      <b/>
      <sz val="10"/>
      <color theme="1"/>
      <name val="Calibri"/>
      <family val="2"/>
      <charset val="238"/>
      <scheme val="minor"/>
    </font>
    <font>
      <sz val="10"/>
      <color theme="1"/>
      <name val="Calibri"/>
      <family val="2"/>
      <charset val="238"/>
      <scheme val="minor"/>
    </font>
    <font>
      <sz val="10"/>
      <color theme="1"/>
      <name val="Calibri"/>
      <family val="2"/>
      <charset val="238"/>
    </font>
    <font>
      <sz val="7"/>
      <color rgb="FF333333"/>
      <name val="Arial"/>
      <family val="2"/>
      <charset val="238"/>
    </font>
    <font>
      <sz val="8"/>
      <color rgb="FF333333"/>
      <name val="Arial"/>
      <family val="2"/>
      <charset val="238"/>
    </font>
    <font>
      <b/>
      <sz val="14"/>
      <color theme="1"/>
      <name val="Calibri"/>
      <family val="2"/>
      <charset val="238"/>
      <scheme val="minor"/>
    </font>
    <font>
      <sz val="14"/>
      <color theme="1"/>
      <name val="Calibri"/>
      <family val="2"/>
      <charset val="238"/>
      <scheme val="minor"/>
    </font>
    <font>
      <b/>
      <sz val="11"/>
      <color theme="0"/>
      <name val="Calibri"/>
      <family val="2"/>
      <charset val="238"/>
      <scheme val="minor"/>
    </font>
    <font>
      <b/>
      <sz val="12"/>
      <color theme="1"/>
      <name val="Calibri"/>
      <family val="2"/>
      <charset val="238"/>
      <scheme val="minor"/>
    </font>
    <font>
      <b/>
      <sz val="10"/>
      <color theme="0"/>
      <name val="Calibri"/>
      <family val="2"/>
      <charset val="238"/>
      <scheme val="minor"/>
    </font>
  </fonts>
  <fills count="3">
    <fill>
      <patternFill patternType="none"/>
    </fill>
    <fill>
      <patternFill patternType="gray125"/>
    </fill>
    <fill>
      <patternFill patternType="solid">
        <fgColor rgb="FFC00000"/>
        <bgColor indexed="64"/>
      </patternFill>
    </fill>
  </fills>
  <borders count="1">
    <border>
      <left/>
      <right/>
      <top/>
      <bottom/>
      <diagonal/>
    </border>
  </borders>
  <cellStyleXfs count="1">
    <xf numFmtId="0" fontId="0" fillId="0" borderId="0"/>
  </cellStyleXfs>
  <cellXfs count="54">
    <xf numFmtId="0" fontId="0" fillId="0" borderId="0" xfId="0"/>
    <xf numFmtId="0" fontId="3" fillId="0" borderId="0" xfId="0" applyFont="1" applyAlignment="1">
      <alignment horizontal="left" vertical="center"/>
    </xf>
    <xf numFmtId="0" fontId="3" fillId="0" borderId="0" xfId="0" applyFont="1" applyAlignment="1">
      <alignment horizontal="center" vertical="center"/>
    </xf>
    <xf numFmtId="0" fontId="3" fillId="0" borderId="0" xfId="0" applyFont="1" applyAlignment="1">
      <alignment horizontal="center" vertical="center" wrapText="1"/>
    </xf>
    <xf numFmtId="164" fontId="3" fillId="0" borderId="0" xfId="0" applyNumberFormat="1" applyFont="1" applyAlignment="1">
      <alignment horizontal="center" vertical="center"/>
    </xf>
    <xf numFmtId="0" fontId="4" fillId="0" borderId="0" xfId="0" applyFont="1"/>
    <xf numFmtId="0" fontId="4" fillId="0" borderId="0" xfId="0" applyFont="1" applyAlignment="1">
      <alignment horizontal="center"/>
    </xf>
    <xf numFmtId="0" fontId="2" fillId="0" borderId="0" xfId="0" applyFont="1" applyAlignment="1">
      <alignment horizontal="left" vertical="center" wrapText="1"/>
    </xf>
    <xf numFmtId="4" fontId="4" fillId="0" borderId="0" xfId="0" applyNumberFormat="1" applyFont="1"/>
    <xf numFmtId="4" fontId="3" fillId="0" borderId="0" xfId="0" applyNumberFormat="1" applyFont="1" applyAlignment="1">
      <alignment horizontal="center" vertical="center"/>
    </xf>
    <xf numFmtId="0" fontId="1" fillId="0" borderId="0" xfId="0" applyFont="1" applyBorder="1" applyAlignment="1">
      <alignment horizontal="justify" vertical="top" wrapText="1"/>
    </xf>
    <xf numFmtId="0" fontId="6" fillId="0" borderId="0" xfId="0" applyFont="1"/>
    <xf numFmtId="0" fontId="4" fillId="0" borderId="0" xfId="0" applyFont="1" applyAlignment="1">
      <alignment horizontal="center" vertical="center"/>
    </xf>
    <xf numFmtId="4" fontId="4" fillId="0" borderId="0" xfId="0" applyNumberFormat="1" applyFont="1" applyAlignment="1">
      <alignment horizontal="center" vertical="center"/>
    </xf>
    <xf numFmtId="0" fontId="3" fillId="0" borderId="0" xfId="0" applyFont="1"/>
    <xf numFmtId="0" fontId="7" fillId="0" borderId="0" xfId="0" applyFont="1"/>
    <xf numFmtId="0" fontId="8" fillId="0" borderId="0" xfId="0" applyFont="1" applyAlignment="1">
      <alignment horizontal="left" vertical="center"/>
    </xf>
    <xf numFmtId="0" fontId="8" fillId="0" borderId="0" xfId="0" applyFont="1" applyAlignment="1">
      <alignment horizontal="center" vertical="center"/>
    </xf>
    <xf numFmtId="0" fontId="8" fillId="0" borderId="0" xfId="0" applyFont="1" applyAlignment="1">
      <alignment horizontal="center" vertical="center" wrapText="1"/>
    </xf>
    <xf numFmtId="0" fontId="9" fillId="0" borderId="0" xfId="0" applyFont="1" applyAlignment="1">
      <alignment horizontal="center"/>
    </xf>
    <xf numFmtId="4" fontId="8" fillId="0" borderId="0" xfId="0" applyNumberFormat="1" applyFont="1" applyAlignment="1">
      <alignment horizontal="center" vertical="center"/>
    </xf>
    <xf numFmtId="4" fontId="4" fillId="0" borderId="0" xfId="0" applyNumberFormat="1" applyFont="1" applyAlignment="1">
      <alignment horizontal="center"/>
    </xf>
    <xf numFmtId="0" fontId="4" fillId="0" borderId="0" xfId="0" applyFont="1" applyAlignment="1">
      <alignment vertical="center"/>
    </xf>
    <xf numFmtId="0" fontId="7" fillId="0" borderId="0" xfId="0" applyFont="1" applyAlignment="1">
      <alignment vertical="center"/>
    </xf>
    <xf numFmtId="0" fontId="8" fillId="2" borderId="0" xfId="0" applyFont="1" applyFill="1" applyAlignment="1">
      <alignment horizontal="center" vertical="center"/>
    </xf>
    <xf numFmtId="0" fontId="8" fillId="2" borderId="0" xfId="0" applyFont="1" applyFill="1" applyAlignment="1">
      <alignment horizontal="center" vertical="center" wrapText="1"/>
    </xf>
    <xf numFmtId="4" fontId="8" fillId="2" borderId="0" xfId="0" applyNumberFormat="1" applyFont="1" applyFill="1" applyAlignment="1">
      <alignment horizontal="center" vertical="top" wrapText="1"/>
    </xf>
    <xf numFmtId="4" fontId="8" fillId="2" borderId="0" xfId="0" applyNumberFormat="1" applyFont="1" applyFill="1" applyAlignment="1">
      <alignment horizontal="center" vertical="center"/>
    </xf>
    <xf numFmtId="0" fontId="9" fillId="2" borderId="0" xfId="0" applyFont="1" applyFill="1" applyAlignment="1">
      <alignment horizontal="center"/>
    </xf>
    <xf numFmtId="4" fontId="8" fillId="0" borderId="0" xfId="0" applyNumberFormat="1" applyFont="1" applyAlignment="1">
      <alignment horizontal="center" vertical="center" wrapText="1"/>
    </xf>
    <xf numFmtId="0" fontId="8" fillId="0" borderId="0" xfId="0" applyFont="1" applyFill="1" applyAlignment="1">
      <alignment horizontal="center" vertical="center"/>
    </xf>
    <xf numFmtId="0" fontId="8" fillId="0" borderId="0" xfId="0" applyFont="1" applyFill="1" applyAlignment="1">
      <alignment horizontal="left" vertical="center"/>
    </xf>
    <xf numFmtId="0" fontId="8" fillId="0" borderId="0" xfId="0" applyFont="1" applyFill="1" applyAlignment="1">
      <alignment horizontal="center" vertical="center" wrapText="1"/>
    </xf>
    <xf numFmtId="4" fontId="8" fillId="0" borderId="0" xfId="0" applyNumberFormat="1" applyFont="1" applyFill="1" applyAlignment="1">
      <alignment horizontal="center" vertical="top" wrapText="1"/>
    </xf>
    <xf numFmtId="4" fontId="8" fillId="0" borderId="0" xfId="0" applyNumberFormat="1" applyFont="1" applyFill="1" applyAlignment="1">
      <alignment horizontal="center" vertical="center"/>
    </xf>
    <xf numFmtId="0" fontId="9" fillId="0" borderId="0" xfId="0" applyFont="1" applyFill="1" applyAlignment="1">
      <alignment horizontal="center"/>
    </xf>
    <xf numFmtId="0" fontId="3" fillId="2" borderId="0" xfId="0" applyFont="1" applyFill="1" applyAlignment="1">
      <alignment horizontal="center" vertical="center"/>
    </xf>
    <xf numFmtId="0" fontId="3" fillId="0" borderId="0" xfId="0" applyFont="1" applyFill="1" applyAlignment="1">
      <alignment horizontal="center" vertical="center"/>
    </xf>
    <xf numFmtId="0" fontId="11" fillId="0" borderId="0" xfId="0" applyFont="1" applyAlignment="1">
      <alignment horizontal="center" vertical="center"/>
    </xf>
    <xf numFmtId="0" fontId="11" fillId="2" borderId="0" xfId="0" applyFont="1" applyFill="1" applyAlignment="1">
      <alignment horizontal="center" vertical="center"/>
    </xf>
    <xf numFmtId="0" fontId="11" fillId="0" borderId="0" xfId="0" applyFont="1" applyFill="1" applyAlignment="1">
      <alignment horizontal="center" vertical="center"/>
    </xf>
    <xf numFmtId="0" fontId="10" fillId="2" borderId="0" xfId="0" applyFont="1" applyFill="1" applyAlignment="1">
      <alignment horizontal="left" vertical="center"/>
    </xf>
    <xf numFmtId="0" fontId="12" fillId="2" borderId="0" xfId="0" applyFont="1" applyFill="1" applyAlignment="1">
      <alignment horizontal="left" vertical="center"/>
    </xf>
    <xf numFmtId="0" fontId="3" fillId="2" borderId="0" xfId="0" applyFont="1" applyFill="1" applyAlignment="1">
      <alignment horizontal="center" vertical="center" wrapText="1"/>
    </xf>
    <xf numFmtId="4" fontId="3" fillId="2" borderId="0" xfId="0" applyNumberFormat="1" applyFont="1" applyFill="1" applyAlignment="1">
      <alignment horizontal="center" vertical="top" wrapText="1"/>
    </xf>
    <xf numFmtId="4" fontId="3" fillId="2" borderId="0" xfId="0" applyNumberFormat="1" applyFont="1" applyFill="1" applyAlignment="1">
      <alignment horizontal="center" vertical="center"/>
    </xf>
    <xf numFmtId="0" fontId="4" fillId="2" borderId="0" xfId="0" applyFont="1" applyFill="1" applyAlignment="1">
      <alignment horizontal="center"/>
    </xf>
    <xf numFmtId="4" fontId="3" fillId="0" borderId="0" xfId="0" applyNumberFormat="1" applyFont="1" applyAlignment="1">
      <alignment horizontal="center" vertical="center" wrapText="1"/>
    </xf>
    <xf numFmtId="0" fontId="12" fillId="0" borderId="0" xfId="0" applyFont="1" applyFill="1" applyAlignment="1">
      <alignment horizontal="left" vertical="center"/>
    </xf>
    <xf numFmtId="0" fontId="3" fillId="0" borderId="0" xfId="0" applyFont="1" applyFill="1" applyAlignment="1">
      <alignment horizontal="center" vertical="center" wrapText="1"/>
    </xf>
    <xf numFmtId="4" fontId="3" fillId="0" borderId="0" xfId="0" applyNumberFormat="1" applyFont="1" applyFill="1" applyAlignment="1">
      <alignment horizontal="center" vertical="top" wrapText="1"/>
    </xf>
    <xf numFmtId="4" fontId="3" fillId="0" borderId="0" xfId="0" applyNumberFormat="1" applyFont="1" applyFill="1" applyAlignment="1">
      <alignment horizontal="center" vertical="center"/>
    </xf>
    <xf numFmtId="0" fontId="4" fillId="0" borderId="0" xfId="0" applyFont="1" applyFill="1" applyAlignment="1">
      <alignment horizontal="center"/>
    </xf>
    <xf numFmtId="0" fontId="10" fillId="0" borderId="0" xfId="0" applyFont="1" applyFill="1" applyAlignment="1">
      <alignment horizontal="left"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emf"/><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emf"/><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emf"/><Relationship Id="rId5" Type="http://schemas.openxmlformats.org/officeDocument/2006/relationships/image" Target="../media/image5.emf"/><Relationship Id="rId10" Type="http://schemas.openxmlformats.org/officeDocument/2006/relationships/image" Target="../media/image10.emf"/><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8" Type="http://schemas.openxmlformats.org/officeDocument/2006/relationships/image" Target="../media/image18.jpeg"/><Relationship Id="rId13" Type="http://schemas.openxmlformats.org/officeDocument/2006/relationships/image" Target="../media/image12.emf"/><Relationship Id="rId3" Type="http://schemas.openxmlformats.org/officeDocument/2006/relationships/image" Target="../media/image16.jpeg"/><Relationship Id="rId7" Type="http://schemas.openxmlformats.org/officeDocument/2006/relationships/image" Target="../media/image10.emf"/><Relationship Id="rId12" Type="http://schemas.openxmlformats.org/officeDocument/2006/relationships/image" Target="../media/image11.emf"/><Relationship Id="rId2" Type="http://schemas.openxmlformats.org/officeDocument/2006/relationships/image" Target="../media/image15.jpeg"/><Relationship Id="rId1" Type="http://schemas.openxmlformats.org/officeDocument/2006/relationships/image" Target="../media/image1.jpeg"/><Relationship Id="rId6" Type="http://schemas.openxmlformats.org/officeDocument/2006/relationships/image" Target="../media/image17.jpeg"/><Relationship Id="rId11" Type="http://schemas.openxmlformats.org/officeDocument/2006/relationships/image" Target="../media/image13.emf"/><Relationship Id="rId5" Type="http://schemas.openxmlformats.org/officeDocument/2006/relationships/image" Target="../media/image5.emf"/><Relationship Id="rId10" Type="http://schemas.openxmlformats.org/officeDocument/2006/relationships/image" Target="../media/image8.jpeg"/><Relationship Id="rId4" Type="http://schemas.openxmlformats.org/officeDocument/2006/relationships/image" Target="../media/image4.jpeg"/><Relationship Id="rId9" Type="http://schemas.openxmlformats.org/officeDocument/2006/relationships/image" Target="../media/image19.jpe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6</xdr:col>
      <xdr:colOff>555173</xdr:colOff>
      <xdr:row>19</xdr:row>
      <xdr:rowOff>87087</xdr:rowOff>
    </xdr:from>
    <xdr:to>
      <xdr:col>6</xdr:col>
      <xdr:colOff>1621972</xdr:colOff>
      <xdr:row>19</xdr:row>
      <xdr:rowOff>990601</xdr:rowOff>
    </xdr:to>
    <xdr:pic>
      <xdr:nvPicPr>
        <xdr:cNvPr id="5" name="lightbox-image" descr="http://catalogue.aco-buildingdrainage.com/var/aco/storage/ilcatalogue/files/image/productTable.jpg/IM0005988_productTable_large.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87344" y="2340430"/>
          <a:ext cx="1066799" cy="9035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391887</xdr:colOff>
      <xdr:row>31</xdr:row>
      <xdr:rowOff>195944</xdr:rowOff>
    </xdr:from>
    <xdr:to>
      <xdr:col>6</xdr:col>
      <xdr:colOff>1539503</xdr:colOff>
      <xdr:row>31</xdr:row>
      <xdr:rowOff>1178518</xdr:rowOff>
    </xdr:to>
    <xdr:pic>
      <xdr:nvPicPr>
        <xdr:cNvPr id="9" name="lightbox-image" descr="http://catalogue.aco-buildingdrainage.com/var/aco/storage/ilcatalogue/files/image/productTable.jpg/IM0005440_productTable_large.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807505" y="16747032"/>
          <a:ext cx="1147616" cy="9825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391886</xdr:colOff>
      <xdr:row>34</xdr:row>
      <xdr:rowOff>130629</xdr:rowOff>
    </xdr:from>
    <xdr:to>
      <xdr:col>6</xdr:col>
      <xdr:colOff>1546411</xdr:colOff>
      <xdr:row>34</xdr:row>
      <xdr:rowOff>1146212</xdr:rowOff>
    </xdr:to>
    <xdr:pic>
      <xdr:nvPicPr>
        <xdr:cNvPr id="10" name="lightbox-image" descr="http://catalogue.aco-buildingdrainage.com/var/aco/storage/ilcatalogue/files/image/productTable.jpg/IM0005439_productTable_large.jp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807504" y="18721188"/>
          <a:ext cx="1154525" cy="10155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598714</xdr:colOff>
      <xdr:row>25</xdr:row>
      <xdr:rowOff>261258</xdr:rowOff>
    </xdr:from>
    <xdr:to>
      <xdr:col>6</xdr:col>
      <xdr:colOff>1415143</xdr:colOff>
      <xdr:row>25</xdr:row>
      <xdr:rowOff>730270</xdr:rowOff>
    </xdr:to>
    <xdr:pic>
      <xdr:nvPicPr>
        <xdr:cNvPr id="11" name="lightbox-image" descr="http://catalogue.aco-buildingdrainage.com/var/aco/storage/ilcatalogue/files/image/suppliesTable.jpg/IM0005392_suppliesTable_large.jp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630885" y="3973287"/>
          <a:ext cx="816429" cy="4690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217717</xdr:colOff>
      <xdr:row>22</xdr:row>
      <xdr:rowOff>250374</xdr:rowOff>
    </xdr:from>
    <xdr:to>
      <xdr:col>6</xdr:col>
      <xdr:colOff>1946299</xdr:colOff>
      <xdr:row>22</xdr:row>
      <xdr:rowOff>914401</xdr:rowOff>
    </xdr:to>
    <xdr:pic>
      <xdr:nvPicPr>
        <xdr:cNvPr id="7" name="Slika 6"/>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258597" y="3984174"/>
          <a:ext cx="1728582" cy="6640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272143</xdr:colOff>
      <xdr:row>43</xdr:row>
      <xdr:rowOff>136072</xdr:rowOff>
    </xdr:from>
    <xdr:to>
      <xdr:col>6</xdr:col>
      <xdr:colOff>1658470</xdr:colOff>
      <xdr:row>43</xdr:row>
      <xdr:rowOff>922793</xdr:rowOff>
    </xdr:to>
    <xdr:pic>
      <xdr:nvPicPr>
        <xdr:cNvPr id="8" name="lightbox-image" descr="http://catalogue.aco-buildingdrainage.com/var/aco/storage/ilcatalogue/files/image/productTable.jpg/IM0005435_productTable_large.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687761" y="23791690"/>
          <a:ext cx="1386327" cy="7867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296635</xdr:colOff>
      <xdr:row>46</xdr:row>
      <xdr:rowOff>144235</xdr:rowOff>
    </xdr:from>
    <xdr:to>
      <xdr:col>6</xdr:col>
      <xdr:colOff>1682962</xdr:colOff>
      <xdr:row>46</xdr:row>
      <xdr:rowOff>930036</xdr:rowOff>
    </xdr:to>
    <xdr:pic>
      <xdr:nvPicPr>
        <xdr:cNvPr id="12" name="lightbox-image" descr="http://catalogue.aco-buildingdrainage.com/var/aco/storage/ilcatalogue/files/image/productTable.jpg/IM0005434_productTable_large.jp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8712253" y="25592794"/>
          <a:ext cx="1386327" cy="7858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571501</xdr:colOff>
      <xdr:row>37</xdr:row>
      <xdr:rowOff>231320</xdr:rowOff>
    </xdr:from>
    <xdr:to>
      <xdr:col>6</xdr:col>
      <xdr:colOff>1579754</xdr:colOff>
      <xdr:row>37</xdr:row>
      <xdr:rowOff>688520</xdr:rowOff>
    </xdr:to>
    <xdr:pic>
      <xdr:nvPicPr>
        <xdr:cNvPr id="13" name="lightbox-image" descr="http://catalogue.aco-buildingdrainage.com/var/aco/storage/ilcatalogue/files/image/suppliesTable.jpg/IM0005391_suppliesTable_large.jp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429501" y="10341427"/>
          <a:ext cx="1008253" cy="457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425823</xdr:colOff>
      <xdr:row>7</xdr:row>
      <xdr:rowOff>61909</xdr:rowOff>
    </xdr:from>
    <xdr:to>
      <xdr:col>6</xdr:col>
      <xdr:colOff>1684804</xdr:colOff>
      <xdr:row>7</xdr:row>
      <xdr:rowOff>921219</xdr:rowOff>
    </xdr:to>
    <xdr:pic>
      <xdr:nvPicPr>
        <xdr:cNvPr id="14" name="lightbox-image" descr="http://catalogue.aco-buildingdrainage.com/var/aco/storage/ilcatalogue/files/image/productTable.jpg/IM0005402_productTable_large.jp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457994" y="2293480"/>
          <a:ext cx="1258981" cy="8593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481854</xdr:colOff>
      <xdr:row>16</xdr:row>
      <xdr:rowOff>336177</xdr:rowOff>
    </xdr:from>
    <xdr:to>
      <xdr:col>6</xdr:col>
      <xdr:colOff>1643098</xdr:colOff>
      <xdr:row>16</xdr:row>
      <xdr:rowOff>952500</xdr:rowOff>
    </xdr:to>
    <xdr:pic>
      <xdr:nvPicPr>
        <xdr:cNvPr id="16" name="Slika 15"/>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14361" t="33382" r="10354" b="26657"/>
        <a:stretch/>
      </xdr:blipFill>
      <xdr:spPr bwMode="auto">
        <a:xfrm>
          <a:off x="7522734" y="7018917"/>
          <a:ext cx="1161244" cy="6163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478971</xdr:colOff>
      <xdr:row>10</xdr:row>
      <xdr:rowOff>130628</xdr:rowOff>
    </xdr:from>
    <xdr:to>
      <xdr:col>6</xdr:col>
      <xdr:colOff>1737952</xdr:colOff>
      <xdr:row>10</xdr:row>
      <xdr:rowOff>989938</xdr:rowOff>
    </xdr:to>
    <xdr:pic>
      <xdr:nvPicPr>
        <xdr:cNvPr id="15" name="lightbox-image" descr="http://catalogue.aco-buildingdrainage.com/var/aco/storage/ilcatalogue/files/image/productTable.jpg/IM0005402_productTable_large.jp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8033657" y="3570514"/>
          <a:ext cx="1258981" cy="8593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478971</xdr:colOff>
      <xdr:row>13</xdr:row>
      <xdr:rowOff>130628</xdr:rowOff>
    </xdr:from>
    <xdr:to>
      <xdr:col>6</xdr:col>
      <xdr:colOff>1737952</xdr:colOff>
      <xdr:row>13</xdr:row>
      <xdr:rowOff>989938</xdr:rowOff>
    </xdr:to>
    <xdr:pic>
      <xdr:nvPicPr>
        <xdr:cNvPr id="17" name="lightbox-image" descr="http://catalogue.aco-buildingdrainage.com/var/aco/storage/ilcatalogue/files/image/productTable.jpg/IM0005402_productTable_large.jp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8033657" y="5148942"/>
          <a:ext cx="1258981" cy="8593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683558</xdr:colOff>
      <xdr:row>28</xdr:row>
      <xdr:rowOff>112060</xdr:rowOff>
    </xdr:from>
    <xdr:to>
      <xdr:col>6</xdr:col>
      <xdr:colOff>1282634</xdr:colOff>
      <xdr:row>28</xdr:row>
      <xdr:rowOff>1045729</xdr:rowOff>
    </xdr:to>
    <xdr:pic>
      <xdr:nvPicPr>
        <xdr:cNvPr id="18" name="Slika 17"/>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9099176" y="14971060"/>
          <a:ext cx="599076" cy="9336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638736</xdr:colOff>
      <xdr:row>40</xdr:row>
      <xdr:rowOff>235323</xdr:rowOff>
    </xdr:from>
    <xdr:to>
      <xdr:col>6</xdr:col>
      <xdr:colOff>1660703</xdr:colOff>
      <xdr:row>40</xdr:row>
      <xdr:rowOff>916634</xdr:rowOff>
    </xdr:to>
    <xdr:pic>
      <xdr:nvPicPr>
        <xdr:cNvPr id="19" name="Slika 18"/>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054354" y="22120411"/>
          <a:ext cx="1021967" cy="6813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502025</xdr:colOff>
      <xdr:row>50</xdr:row>
      <xdr:rowOff>12888</xdr:rowOff>
    </xdr:from>
    <xdr:to>
      <xdr:col>6</xdr:col>
      <xdr:colOff>1574427</xdr:colOff>
      <xdr:row>50</xdr:row>
      <xdr:rowOff>1830472</xdr:rowOff>
    </xdr:to>
    <xdr:pic>
      <xdr:nvPicPr>
        <xdr:cNvPr id="20" name="Slika 19"/>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8917643" y="27635388"/>
          <a:ext cx="1072402" cy="18175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459441</xdr:colOff>
      <xdr:row>4</xdr:row>
      <xdr:rowOff>100853</xdr:rowOff>
    </xdr:from>
    <xdr:to>
      <xdr:col>6</xdr:col>
      <xdr:colOff>1780851</xdr:colOff>
      <xdr:row>4</xdr:row>
      <xdr:rowOff>881686</xdr:rowOff>
    </xdr:to>
    <xdr:pic>
      <xdr:nvPicPr>
        <xdr:cNvPr id="21" name="Picture 20"/>
        <xdr:cNvPicPr>
          <a:picLocks noChangeAspect="1"/>
        </xdr:cNvPicPr>
      </xdr:nvPicPr>
      <xdr:blipFill>
        <a:blip xmlns:r="http://schemas.openxmlformats.org/officeDocument/2006/relationships" r:embed="rId14"/>
        <a:stretch>
          <a:fillRect/>
        </a:stretch>
      </xdr:blipFill>
      <xdr:spPr>
        <a:xfrm>
          <a:off x="8875059" y="1199029"/>
          <a:ext cx="1321410" cy="7808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561574</xdr:colOff>
      <xdr:row>19</xdr:row>
      <xdr:rowOff>92209</xdr:rowOff>
    </xdr:from>
    <xdr:to>
      <xdr:col>6</xdr:col>
      <xdr:colOff>1628373</xdr:colOff>
      <xdr:row>19</xdr:row>
      <xdr:rowOff>995723</xdr:rowOff>
    </xdr:to>
    <xdr:pic>
      <xdr:nvPicPr>
        <xdr:cNvPr id="8" name="lightbox-image" descr="http://catalogue.aco-buildingdrainage.com/var/aco/storage/ilcatalogue/files/image/productTable.jpg/IM0005988_productTable_large.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08368" y="2310974"/>
          <a:ext cx="1066799" cy="9035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398288</xdr:colOff>
      <xdr:row>32</xdr:row>
      <xdr:rowOff>203468</xdr:rowOff>
    </xdr:from>
    <xdr:to>
      <xdr:col>6</xdr:col>
      <xdr:colOff>1571368</xdr:colOff>
      <xdr:row>32</xdr:row>
      <xdr:rowOff>1207844</xdr:rowOff>
    </xdr:to>
    <xdr:pic>
      <xdr:nvPicPr>
        <xdr:cNvPr id="10" name="lightbox-image" descr="http://catalogue.aco-buildingdrainage.com/var/aco/storage/ilcatalogue/files/image/productTable.jpg/IM0005440_productTable_large.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317645" y="14994432"/>
          <a:ext cx="1173080" cy="10043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398287</xdr:colOff>
      <xdr:row>35</xdr:row>
      <xdr:rowOff>141354</xdr:rowOff>
    </xdr:from>
    <xdr:to>
      <xdr:col>6</xdr:col>
      <xdr:colOff>1578429</xdr:colOff>
      <xdr:row>35</xdr:row>
      <xdr:rowOff>1179471</xdr:rowOff>
    </xdr:to>
    <xdr:pic>
      <xdr:nvPicPr>
        <xdr:cNvPr id="11" name="lightbox-image" descr="http://catalogue.aco-buildingdrainage.com/var/aco/storage/ilcatalogue/files/image/productTable.jpg/IM0005439_productTable_large.jp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317644" y="16946175"/>
          <a:ext cx="1180142" cy="10381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605115</xdr:colOff>
      <xdr:row>26</xdr:row>
      <xdr:rowOff>267181</xdr:rowOff>
    </xdr:from>
    <xdr:to>
      <xdr:col>6</xdr:col>
      <xdr:colOff>1421544</xdr:colOff>
      <xdr:row>26</xdr:row>
      <xdr:rowOff>736193</xdr:rowOff>
    </xdr:to>
    <xdr:pic>
      <xdr:nvPicPr>
        <xdr:cNvPr id="12" name="lightbox-image" descr="http://catalogue.aco-buildingdrainage.com/var/aco/storage/ilcatalogue/files/image/suppliesTable.jpg/IM0005392_suppliesTable_large.jp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451909" y="5410681"/>
          <a:ext cx="816429" cy="4690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224118</xdr:colOff>
      <xdr:row>22</xdr:row>
      <xdr:rowOff>257098</xdr:rowOff>
    </xdr:from>
    <xdr:to>
      <xdr:col>6</xdr:col>
      <xdr:colOff>1952700</xdr:colOff>
      <xdr:row>22</xdr:row>
      <xdr:rowOff>921125</xdr:rowOff>
    </xdr:to>
    <xdr:pic>
      <xdr:nvPicPr>
        <xdr:cNvPr id="13" name="Slika 1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070912" y="3943833"/>
          <a:ext cx="1728582" cy="6640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425823</xdr:colOff>
      <xdr:row>7</xdr:row>
      <xdr:rowOff>138109</xdr:rowOff>
    </xdr:from>
    <xdr:to>
      <xdr:col>6</xdr:col>
      <xdr:colOff>1684804</xdr:colOff>
      <xdr:row>7</xdr:row>
      <xdr:rowOff>1000684</xdr:rowOff>
    </xdr:to>
    <xdr:pic>
      <xdr:nvPicPr>
        <xdr:cNvPr id="14" name="lightbox-image" descr="http://catalogue.aco-buildingdrainage.com/var/aco/storage/ilcatalogue/files/image/productTable.jpg/IM0005402_productTable_large.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72617" y="2345668"/>
          <a:ext cx="1258981" cy="862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437030</xdr:colOff>
      <xdr:row>10</xdr:row>
      <xdr:rowOff>134471</xdr:rowOff>
    </xdr:from>
    <xdr:to>
      <xdr:col>6</xdr:col>
      <xdr:colOff>1696011</xdr:colOff>
      <xdr:row>10</xdr:row>
      <xdr:rowOff>997046</xdr:rowOff>
    </xdr:to>
    <xdr:pic>
      <xdr:nvPicPr>
        <xdr:cNvPr id="15" name="lightbox-image" descr="http://catalogue.aco-buildingdrainage.com/var/aco/storage/ilcatalogue/files/image/productTable.jpg/IM0005402_productTable_large.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83824" y="3843618"/>
          <a:ext cx="1258981" cy="862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481854</xdr:colOff>
      <xdr:row>16</xdr:row>
      <xdr:rowOff>336177</xdr:rowOff>
    </xdr:from>
    <xdr:to>
      <xdr:col>6</xdr:col>
      <xdr:colOff>1643098</xdr:colOff>
      <xdr:row>16</xdr:row>
      <xdr:rowOff>952500</xdr:rowOff>
    </xdr:to>
    <xdr:pic>
      <xdr:nvPicPr>
        <xdr:cNvPr id="16" name="Slika 15"/>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4361" t="33382" r="10354" b="26657"/>
        <a:stretch/>
      </xdr:blipFill>
      <xdr:spPr bwMode="auto">
        <a:xfrm>
          <a:off x="7328648" y="5546912"/>
          <a:ext cx="1161244" cy="6163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291354</xdr:colOff>
      <xdr:row>45</xdr:row>
      <xdr:rowOff>158487</xdr:rowOff>
    </xdr:from>
    <xdr:to>
      <xdr:col>6</xdr:col>
      <xdr:colOff>1768930</xdr:colOff>
      <xdr:row>45</xdr:row>
      <xdr:rowOff>996991</xdr:rowOff>
    </xdr:to>
    <xdr:pic>
      <xdr:nvPicPr>
        <xdr:cNvPr id="17" name="lightbox-image" descr="http://catalogue.aco-buildingdrainage.com/var/aco/storage/ilcatalogue/files/image/productTable.jpg/IM0005435_productTable_large.jpg"/>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210711" y="20324273"/>
          <a:ext cx="1477576" cy="8385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271023</xdr:colOff>
      <xdr:row>48</xdr:row>
      <xdr:rowOff>151441</xdr:rowOff>
    </xdr:from>
    <xdr:to>
      <xdr:col>6</xdr:col>
      <xdr:colOff>1748599</xdr:colOff>
      <xdr:row>48</xdr:row>
      <xdr:rowOff>1050354</xdr:rowOff>
    </xdr:to>
    <xdr:pic>
      <xdr:nvPicPr>
        <xdr:cNvPr id="18" name="lightbox-image" descr="http://catalogue.aco-buildingdrainage.com/var/aco/storage/ilcatalogue/files/image/productTable.jpg/IM0005434_productTable_large.jpg"/>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90380" y="21990905"/>
          <a:ext cx="1477576" cy="8989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517873</xdr:colOff>
      <xdr:row>39</xdr:row>
      <xdr:rowOff>168088</xdr:rowOff>
    </xdr:from>
    <xdr:to>
      <xdr:col>6</xdr:col>
      <xdr:colOff>1526126</xdr:colOff>
      <xdr:row>39</xdr:row>
      <xdr:rowOff>625288</xdr:rowOff>
    </xdr:to>
    <xdr:pic>
      <xdr:nvPicPr>
        <xdr:cNvPr id="19" name="lightbox-image" descr="http://catalogue.aco-buildingdrainage.com/var/aco/storage/ilcatalogue/files/image/suppliesTable.jpg/IM0005391_suppliesTable_large.jp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437230" y="20728481"/>
          <a:ext cx="1008253" cy="457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6</xdr:col>
      <xdr:colOff>437030</xdr:colOff>
      <xdr:row>13</xdr:row>
      <xdr:rowOff>134471</xdr:rowOff>
    </xdr:from>
    <xdr:ext cx="1258981" cy="862575"/>
    <xdr:pic>
      <xdr:nvPicPr>
        <xdr:cNvPr id="20" name="lightbox-image" descr="http://catalogue.aco-buildingdrainage.com/var/aco/storage/ilcatalogue/files/image/productTable.jpg/IM0005402_productTable_large.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469201" y="3857385"/>
          <a:ext cx="1258981" cy="8625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6</xdr:col>
      <xdr:colOff>542925</xdr:colOff>
      <xdr:row>52</xdr:row>
      <xdr:rowOff>152400</xdr:rowOff>
    </xdr:from>
    <xdr:to>
      <xdr:col>6</xdr:col>
      <xdr:colOff>1615327</xdr:colOff>
      <xdr:row>52</xdr:row>
      <xdr:rowOff>1969984</xdr:rowOff>
    </xdr:to>
    <xdr:pic>
      <xdr:nvPicPr>
        <xdr:cNvPr id="22" name="Slika 21"/>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8458200" y="23764875"/>
          <a:ext cx="1072402" cy="18175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683558</xdr:colOff>
      <xdr:row>29</xdr:row>
      <xdr:rowOff>112060</xdr:rowOff>
    </xdr:from>
    <xdr:to>
      <xdr:col>6</xdr:col>
      <xdr:colOff>1282634</xdr:colOff>
      <xdr:row>29</xdr:row>
      <xdr:rowOff>1045729</xdr:rowOff>
    </xdr:to>
    <xdr:pic>
      <xdr:nvPicPr>
        <xdr:cNvPr id="23" name="Slika 22"/>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084608" y="14904385"/>
          <a:ext cx="599076" cy="9336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612322</xdr:colOff>
      <xdr:row>42</xdr:row>
      <xdr:rowOff>258536</xdr:rowOff>
    </xdr:from>
    <xdr:to>
      <xdr:col>6</xdr:col>
      <xdr:colOff>1634289</xdr:colOff>
      <xdr:row>42</xdr:row>
      <xdr:rowOff>939847</xdr:rowOff>
    </xdr:to>
    <xdr:pic>
      <xdr:nvPicPr>
        <xdr:cNvPr id="26" name="Slika 25"/>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8531679" y="22166036"/>
          <a:ext cx="1021967" cy="6813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492996</xdr:colOff>
      <xdr:row>4</xdr:row>
      <xdr:rowOff>312964</xdr:rowOff>
    </xdr:from>
    <xdr:to>
      <xdr:col>6</xdr:col>
      <xdr:colOff>1814406</xdr:colOff>
      <xdr:row>4</xdr:row>
      <xdr:rowOff>1093797</xdr:rowOff>
    </xdr:to>
    <xdr:pic>
      <xdr:nvPicPr>
        <xdr:cNvPr id="2" name="Picture 1"/>
        <xdr:cNvPicPr>
          <a:picLocks noChangeAspect="1"/>
        </xdr:cNvPicPr>
      </xdr:nvPicPr>
      <xdr:blipFill>
        <a:blip xmlns:r="http://schemas.openxmlformats.org/officeDocument/2006/relationships" r:embed="rId14"/>
        <a:stretch>
          <a:fillRect/>
        </a:stretch>
      </xdr:blipFill>
      <xdr:spPr>
        <a:xfrm>
          <a:off x="8412353" y="1292678"/>
          <a:ext cx="1321410" cy="78083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1"/>
  <sheetViews>
    <sheetView tabSelected="1" zoomScale="85" zoomScaleNormal="85" workbookViewId="0">
      <selection activeCell="E3" sqref="E3:E51"/>
    </sheetView>
  </sheetViews>
  <sheetFormatPr defaultColWidth="9.140625" defaultRowHeight="15.75" x14ac:dyDescent="0.2"/>
  <cols>
    <col min="1" max="1" width="4.28515625" style="38" customWidth="1"/>
    <col min="2" max="2" width="71.42578125" style="5" customWidth="1"/>
    <col min="3" max="3" width="12.42578125" style="5" customWidth="1"/>
    <col min="4" max="4" width="12.42578125" style="6" customWidth="1"/>
    <col min="5" max="6" width="12.7109375" style="21" customWidth="1"/>
    <col min="7" max="7" width="32.7109375" style="5" customWidth="1"/>
    <col min="8" max="16384" width="9.140625" style="5"/>
  </cols>
  <sheetData>
    <row r="1" spans="1:7" s="19" customFormat="1" ht="33.75" customHeight="1" x14ac:dyDescent="0.3">
      <c r="A1" s="38" t="s">
        <v>0</v>
      </c>
      <c r="B1" s="16" t="s">
        <v>1</v>
      </c>
      <c r="C1" s="17" t="s">
        <v>2</v>
      </c>
      <c r="D1" s="18" t="s">
        <v>3</v>
      </c>
      <c r="E1" s="29" t="s">
        <v>59</v>
      </c>
      <c r="F1" s="20" t="s">
        <v>4</v>
      </c>
    </row>
    <row r="2" spans="1:7" s="46" customFormat="1" ht="17.25" customHeight="1" x14ac:dyDescent="0.2">
      <c r="A2" s="36"/>
      <c r="B2" s="42" t="s">
        <v>53</v>
      </c>
      <c r="C2" s="36"/>
      <c r="D2" s="43"/>
      <c r="E2" s="44"/>
      <c r="F2" s="45"/>
    </row>
    <row r="3" spans="1:7" s="35" customFormat="1" ht="17.25" customHeight="1" x14ac:dyDescent="0.3">
      <c r="A3" s="40" t="s">
        <v>36</v>
      </c>
      <c r="B3" s="31"/>
      <c r="C3" s="30"/>
      <c r="D3" s="32"/>
      <c r="E3" s="33"/>
      <c r="F3" s="34"/>
    </row>
    <row r="4" spans="1:7" ht="17.25" customHeight="1" x14ac:dyDescent="0.2">
      <c r="A4" s="38">
        <v>1</v>
      </c>
      <c r="B4" s="7" t="s">
        <v>30</v>
      </c>
      <c r="C4" s="2"/>
      <c r="D4" s="2" t="s">
        <v>5</v>
      </c>
      <c r="E4" s="9"/>
      <c r="F4" s="9">
        <f>E4*C4</f>
        <v>0</v>
      </c>
    </row>
    <row r="5" spans="1:7" ht="82.15" customHeight="1" x14ac:dyDescent="0.2">
      <c r="B5" s="10" t="s">
        <v>52</v>
      </c>
      <c r="G5" s="11"/>
    </row>
    <row r="6" spans="1:7" s="35" customFormat="1" ht="17.25" customHeight="1" x14ac:dyDescent="0.3">
      <c r="A6" s="40" t="s">
        <v>36</v>
      </c>
      <c r="B6" s="31"/>
      <c r="C6" s="30"/>
      <c r="D6" s="32"/>
      <c r="E6" s="33"/>
      <c r="F6" s="34"/>
    </row>
    <row r="7" spans="1:7" ht="16.899999999999999" customHeight="1" x14ac:dyDescent="0.2">
      <c r="A7" s="38">
        <v>2</v>
      </c>
      <c r="B7" s="7" t="s">
        <v>31</v>
      </c>
      <c r="C7" s="12"/>
      <c r="D7" s="12" t="s">
        <v>5</v>
      </c>
      <c r="E7" s="13"/>
      <c r="F7" s="9">
        <f>E7*C7</f>
        <v>0</v>
      </c>
      <c r="G7" s="11"/>
    </row>
    <row r="8" spans="1:7" ht="110.45" customHeight="1" x14ac:dyDescent="0.2">
      <c r="B8" s="10" t="s">
        <v>51</v>
      </c>
      <c r="F8" s="9"/>
      <c r="G8" s="15"/>
    </row>
    <row r="9" spans="1:7" s="35" customFormat="1" ht="17.25" customHeight="1" x14ac:dyDescent="0.3">
      <c r="A9" s="40" t="s">
        <v>36</v>
      </c>
      <c r="B9" s="31"/>
      <c r="C9" s="30"/>
      <c r="D9" s="32"/>
      <c r="E9" s="33"/>
      <c r="F9" s="34"/>
    </row>
    <row r="10" spans="1:7" s="22" customFormat="1" ht="17.45" customHeight="1" x14ac:dyDescent="0.25">
      <c r="A10" s="38">
        <v>3</v>
      </c>
      <c r="B10" s="7" t="s">
        <v>34</v>
      </c>
      <c r="D10" s="12" t="s">
        <v>5</v>
      </c>
      <c r="E10" s="13"/>
      <c r="F10" s="9">
        <f>E10*C10</f>
        <v>0</v>
      </c>
      <c r="G10" s="23"/>
    </row>
    <row r="11" spans="1:7" s="22" customFormat="1" ht="106.9" customHeight="1" x14ac:dyDescent="0.25">
      <c r="A11" s="38"/>
      <c r="B11" s="10" t="s">
        <v>50</v>
      </c>
      <c r="D11" s="12"/>
      <c r="E11" s="13"/>
      <c r="F11" s="9"/>
      <c r="G11" s="23"/>
    </row>
    <row r="12" spans="1:7" s="35" customFormat="1" ht="17.25" customHeight="1" x14ac:dyDescent="0.3">
      <c r="A12" s="40" t="s">
        <v>36</v>
      </c>
      <c r="B12" s="31"/>
      <c r="C12" s="30"/>
      <c r="D12" s="32"/>
      <c r="E12" s="33"/>
      <c r="F12" s="34"/>
    </row>
    <row r="13" spans="1:7" s="22" customFormat="1" ht="17.45" customHeight="1" x14ac:dyDescent="0.25">
      <c r="A13" s="38">
        <v>4</v>
      </c>
      <c r="B13" s="7" t="s">
        <v>35</v>
      </c>
      <c r="D13" s="12" t="s">
        <v>5</v>
      </c>
      <c r="E13" s="13"/>
      <c r="F13" s="9">
        <f>E13*C16</f>
        <v>0</v>
      </c>
      <c r="G13" s="23"/>
    </row>
    <row r="14" spans="1:7" s="22" customFormat="1" ht="112.9" customHeight="1" x14ac:dyDescent="0.25">
      <c r="A14" s="38"/>
      <c r="B14" s="10" t="s">
        <v>49</v>
      </c>
      <c r="D14" s="12"/>
      <c r="E14" s="13"/>
      <c r="F14" s="9"/>
      <c r="G14" s="23"/>
    </row>
    <row r="15" spans="1:7" s="35" customFormat="1" ht="17.25" customHeight="1" x14ac:dyDescent="0.3">
      <c r="A15" s="40" t="s">
        <v>36</v>
      </c>
      <c r="B15" s="31"/>
      <c r="C15" s="30"/>
      <c r="D15" s="32"/>
      <c r="E15" s="33"/>
      <c r="F15" s="34"/>
    </row>
    <row r="16" spans="1:7" ht="16.899999999999999" customHeight="1" x14ac:dyDescent="0.2">
      <c r="A16" s="38">
        <v>5</v>
      </c>
      <c r="B16" s="7" t="s">
        <v>32</v>
      </c>
      <c r="C16" s="12"/>
      <c r="D16" s="12" t="s">
        <v>5</v>
      </c>
      <c r="E16" s="13"/>
      <c r="F16" s="9">
        <f>E16*C16</f>
        <v>0</v>
      </c>
      <c r="G16" s="11"/>
    </row>
    <row r="17" spans="1:12" ht="98.45" customHeight="1" x14ac:dyDescent="0.2">
      <c r="B17" s="10" t="s">
        <v>48</v>
      </c>
      <c r="F17" s="9"/>
      <c r="G17" s="11"/>
    </row>
    <row r="18" spans="1:12" s="35" customFormat="1" ht="17.25" customHeight="1" x14ac:dyDescent="0.3">
      <c r="A18" s="40" t="s">
        <v>36</v>
      </c>
      <c r="B18" s="31"/>
      <c r="C18" s="30"/>
      <c r="D18" s="32"/>
      <c r="E18" s="33"/>
      <c r="F18" s="34"/>
    </row>
    <row r="19" spans="1:12" ht="19.149999999999999" customHeight="1" x14ac:dyDescent="0.2">
      <c r="A19" s="38">
        <v>6</v>
      </c>
      <c r="B19" s="7" t="s">
        <v>8</v>
      </c>
      <c r="C19" s="2"/>
      <c r="D19" s="2" t="s">
        <v>5</v>
      </c>
      <c r="E19" s="9"/>
      <c r="F19" s="9">
        <f>E19*C19</f>
        <v>0</v>
      </c>
    </row>
    <row r="20" spans="1:12" ht="97.15" customHeight="1" x14ac:dyDescent="0.2">
      <c r="B20" s="10" t="s">
        <v>47</v>
      </c>
      <c r="G20" s="11"/>
      <c r="L20" s="11"/>
    </row>
    <row r="21" spans="1:12" s="35" customFormat="1" ht="17.25" customHeight="1" x14ac:dyDescent="0.3">
      <c r="A21" s="40" t="s">
        <v>36</v>
      </c>
      <c r="B21" s="31"/>
      <c r="C21" s="30"/>
      <c r="D21" s="32"/>
      <c r="E21" s="33"/>
      <c r="F21" s="34"/>
    </row>
    <row r="22" spans="1:12" ht="19.149999999999999" customHeight="1" x14ac:dyDescent="0.2">
      <c r="A22" s="38">
        <v>7</v>
      </c>
      <c r="B22" s="7" t="s">
        <v>8</v>
      </c>
      <c r="C22" s="2"/>
      <c r="D22" s="2" t="s">
        <v>5</v>
      </c>
      <c r="E22" s="9"/>
      <c r="F22" s="9">
        <f>E22*C22</f>
        <v>0</v>
      </c>
    </row>
    <row r="23" spans="1:12" ht="97.15" customHeight="1" x14ac:dyDescent="0.2">
      <c r="B23" s="10" t="s">
        <v>46</v>
      </c>
      <c r="G23" s="11"/>
      <c r="L23" s="11"/>
    </row>
    <row r="24" spans="1:12" s="28" customFormat="1" ht="17.25" customHeight="1" x14ac:dyDescent="0.3">
      <c r="A24" s="39"/>
      <c r="B24" s="41" t="s">
        <v>54</v>
      </c>
      <c r="C24" s="24"/>
      <c r="D24" s="25"/>
      <c r="E24" s="26"/>
      <c r="F24" s="27"/>
    </row>
    <row r="25" spans="1:12" ht="18" customHeight="1" x14ac:dyDescent="0.2">
      <c r="A25" s="38">
        <v>8</v>
      </c>
      <c r="B25" s="7" t="s">
        <v>33</v>
      </c>
      <c r="C25" s="2"/>
      <c r="D25" s="2" t="s">
        <v>5</v>
      </c>
      <c r="E25" s="9"/>
      <c r="F25" s="9">
        <f>E25*C25</f>
        <v>0</v>
      </c>
      <c r="G25" s="11"/>
      <c r="L25" s="11"/>
    </row>
    <row r="26" spans="1:12" ht="97.15" customHeight="1" x14ac:dyDescent="0.2">
      <c r="B26" s="10" t="s">
        <v>45</v>
      </c>
      <c r="G26" s="11"/>
      <c r="L26" s="11"/>
    </row>
    <row r="27" spans="1:12" ht="18" customHeight="1" x14ac:dyDescent="0.2">
      <c r="B27" s="10"/>
      <c r="G27" s="11"/>
      <c r="L27" s="11"/>
    </row>
    <row r="28" spans="1:12" ht="18" customHeight="1" x14ac:dyDescent="0.2">
      <c r="A28" s="38">
        <v>9</v>
      </c>
      <c r="B28" s="7" t="s">
        <v>37</v>
      </c>
      <c r="C28" s="2"/>
      <c r="D28" s="2" t="s">
        <v>5</v>
      </c>
      <c r="E28" s="9"/>
      <c r="F28" s="9">
        <f>E28*C28</f>
        <v>0</v>
      </c>
      <c r="G28" s="11"/>
      <c r="L28" s="11"/>
    </row>
    <row r="29" spans="1:12" ht="97.15" customHeight="1" x14ac:dyDescent="0.2">
      <c r="B29" s="10" t="s">
        <v>38</v>
      </c>
      <c r="G29" s="11"/>
      <c r="L29" s="11"/>
    </row>
    <row r="30" spans="1:12" s="35" customFormat="1" ht="17.25" customHeight="1" x14ac:dyDescent="0.3">
      <c r="A30" s="40" t="s">
        <v>36</v>
      </c>
      <c r="B30" s="31"/>
      <c r="C30" s="30"/>
      <c r="D30" s="32"/>
      <c r="E30" s="33"/>
      <c r="F30" s="34"/>
    </row>
    <row r="31" spans="1:12" ht="18.75" customHeight="1" x14ac:dyDescent="0.2">
      <c r="A31" s="38">
        <v>10</v>
      </c>
      <c r="B31" s="7" t="s">
        <v>7</v>
      </c>
      <c r="C31" s="2"/>
      <c r="D31" s="2" t="s">
        <v>5</v>
      </c>
      <c r="E31" s="9"/>
      <c r="F31" s="9">
        <f>E31*C31</f>
        <v>0</v>
      </c>
    </row>
    <row r="32" spans="1:12" ht="124.15" customHeight="1" x14ac:dyDescent="0.2">
      <c r="B32" s="10" t="s">
        <v>39</v>
      </c>
      <c r="G32" s="11"/>
      <c r="I32" s="11"/>
    </row>
    <row r="33" spans="1:7" s="35" customFormat="1" ht="17.25" customHeight="1" x14ac:dyDescent="0.3">
      <c r="A33" s="40" t="s">
        <v>36</v>
      </c>
      <c r="B33" s="31"/>
      <c r="C33" s="30"/>
      <c r="D33" s="32"/>
      <c r="E33" s="33"/>
      <c r="F33" s="34"/>
    </row>
    <row r="34" spans="1:7" ht="19.5" customHeight="1" x14ac:dyDescent="0.2">
      <c r="A34" s="38">
        <v>11</v>
      </c>
      <c r="B34" s="7" t="s">
        <v>6</v>
      </c>
      <c r="C34" s="2"/>
      <c r="D34" s="2" t="s">
        <v>5</v>
      </c>
      <c r="E34" s="9"/>
      <c r="F34" s="9">
        <f>E34*C34</f>
        <v>0</v>
      </c>
    </row>
    <row r="35" spans="1:7" ht="112.15" customHeight="1" x14ac:dyDescent="0.2">
      <c r="B35" s="10" t="s">
        <v>40</v>
      </c>
      <c r="G35" s="11"/>
    </row>
    <row r="36" spans="1:7" s="28" customFormat="1" ht="17.25" customHeight="1" x14ac:dyDescent="0.3">
      <c r="A36" s="39"/>
      <c r="B36" s="41" t="s">
        <v>55</v>
      </c>
      <c r="C36" s="24"/>
      <c r="D36" s="25"/>
      <c r="E36" s="26"/>
      <c r="F36" s="27"/>
    </row>
    <row r="37" spans="1:7" ht="19.5" customHeight="1" x14ac:dyDescent="0.2">
      <c r="A37" s="38">
        <v>12</v>
      </c>
      <c r="B37" s="7" t="s">
        <v>27</v>
      </c>
      <c r="C37" s="2"/>
      <c r="D37" s="2" t="s">
        <v>5</v>
      </c>
      <c r="E37" s="9"/>
      <c r="F37" s="9">
        <f>E37*C37</f>
        <v>0</v>
      </c>
      <c r="G37" s="11"/>
    </row>
    <row r="38" spans="1:7" ht="73.5" customHeight="1" x14ac:dyDescent="0.2">
      <c r="B38" s="10" t="s">
        <v>41</v>
      </c>
      <c r="G38" s="11"/>
    </row>
    <row r="39" spans="1:7" ht="18.75" customHeight="1" x14ac:dyDescent="0.2">
      <c r="B39" s="10"/>
      <c r="G39" s="11"/>
    </row>
    <row r="40" spans="1:7" ht="18.75" customHeight="1" x14ac:dyDescent="0.2">
      <c r="A40" s="38">
        <v>13</v>
      </c>
      <c r="B40" s="7" t="s">
        <v>37</v>
      </c>
      <c r="C40" s="2"/>
      <c r="D40" s="2" t="s">
        <v>5</v>
      </c>
      <c r="E40" s="9"/>
      <c r="F40" s="9">
        <f>E40*C40</f>
        <v>0</v>
      </c>
      <c r="G40" s="11"/>
    </row>
    <row r="41" spans="1:7" ht="102" customHeight="1" x14ac:dyDescent="0.2">
      <c r="B41" s="10" t="s">
        <v>42</v>
      </c>
      <c r="G41" s="11"/>
    </row>
    <row r="42" spans="1:7" s="35" customFormat="1" ht="17.25" customHeight="1" x14ac:dyDescent="0.3">
      <c r="A42" s="40" t="s">
        <v>36</v>
      </c>
      <c r="B42" s="31"/>
      <c r="C42" s="30"/>
      <c r="D42" s="32"/>
      <c r="E42" s="33"/>
      <c r="F42" s="34"/>
    </row>
    <row r="43" spans="1:7" ht="19.5" customHeight="1" x14ac:dyDescent="0.2">
      <c r="A43" s="38">
        <v>14</v>
      </c>
      <c r="B43" s="7" t="s">
        <v>7</v>
      </c>
      <c r="C43" s="2"/>
      <c r="D43" s="2" t="s">
        <v>5</v>
      </c>
      <c r="E43" s="9"/>
      <c r="F43" s="9">
        <f>E43*C43</f>
        <v>0</v>
      </c>
    </row>
    <row r="44" spans="1:7" ht="104.25" customHeight="1" x14ac:dyDescent="0.2">
      <c r="B44" s="10" t="s">
        <v>43</v>
      </c>
    </row>
    <row r="45" spans="1:7" s="35" customFormat="1" ht="17.25" customHeight="1" x14ac:dyDescent="0.3">
      <c r="A45" s="40" t="s">
        <v>36</v>
      </c>
      <c r="B45" s="31"/>
      <c r="C45" s="30"/>
      <c r="D45" s="32"/>
      <c r="E45" s="33"/>
      <c r="F45" s="34"/>
    </row>
    <row r="46" spans="1:7" ht="19.5" customHeight="1" x14ac:dyDescent="0.2">
      <c r="A46" s="38">
        <v>15</v>
      </c>
      <c r="B46" s="7" t="s">
        <v>6</v>
      </c>
      <c r="C46" s="2"/>
      <c r="D46" s="2" t="s">
        <v>5</v>
      </c>
      <c r="E46" s="9"/>
      <c r="F46" s="9">
        <f>E46*C46</f>
        <v>0</v>
      </c>
    </row>
    <row r="47" spans="1:7" ht="121.5" customHeight="1" x14ac:dyDescent="0.2">
      <c r="B47" s="10" t="s">
        <v>44</v>
      </c>
      <c r="G47" s="11"/>
    </row>
    <row r="48" spans="1:7" s="28" customFormat="1" ht="17.25" customHeight="1" x14ac:dyDescent="0.3">
      <c r="A48" s="39"/>
      <c r="B48" s="41" t="s">
        <v>56</v>
      </c>
      <c r="C48" s="24"/>
      <c r="D48" s="25"/>
      <c r="E48" s="26"/>
      <c r="F48" s="27"/>
    </row>
    <row r="50" spans="1:6" x14ac:dyDescent="0.2">
      <c r="A50" s="38">
        <v>16</v>
      </c>
      <c r="B50" s="7" t="s">
        <v>57</v>
      </c>
      <c r="C50" s="2"/>
      <c r="D50" s="2" t="s">
        <v>5</v>
      </c>
      <c r="E50" s="9"/>
      <c r="F50" s="9">
        <f>E50*C50</f>
        <v>0</v>
      </c>
    </row>
    <row r="51" spans="1:6" ht="155.25" customHeight="1" x14ac:dyDescent="0.2">
      <c r="B51" s="10" t="s">
        <v>58</v>
      </c>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3"/>
  <sheetViews>
    <sheetView zoomScaleNormal="100" workbookViewId="0">
      <selection activeCell="E3" sqref="E3:E53"/>
    </sheetView>
  </sheetViews>
  <sheetFormatPr defaultColWidth="9.140625" defaultRowHeight="12.75" x14ac:dyDescent="0.2"/>
  <cols>
    <col min="1" max="1" width="4.28515625" style="12" customWidth="1"/>
    <col min="2" max="2" width="71.42578125" style="5" customWidth="1"/>
    <col min="3" max="3" width="9.140625" style="5"/>
    <col min="4" max="4" width="14.5703125" style="6" customWidth="1"/>
    <col min="5" max="5" width="10.140625" style="8" customWidth="1"/>
    <col min="6" max="6" width="9.140625" style="14"/>
    <col min="7" max="7" width="32.7109375" style="5" customWidth="1"/>
    <col min="8" max="16384" width="9.140625" style="5"/>
  </cols>
  <sheetData>
    <row r="1" spans="1:7" s="22" customFormat="1" ht="25.5" customHeight="1" x14ac:dyDescent="0.25">
      <c r="A1" s="2" t="s">
        <v>0</v>
      </c>
      <c r="B1" s="1" t="s">
        <v>1</v>
      </c>
      <c r="C1" s="2" t="s">
        <v>2</v>
      </c>
      <c r="D1" s="3" t="s">
        <v>3</v>
      </c>
      <c r="E1" s="47" t="s">
        <v>59</v>
      </c>
      <c r="F1" s="4" t="s">
        <v>4</v>
      </c>
    </row>
    <row r="2" spans="1:7" s="46" customFormat="1" ht="17.25" customHeight="1" x14ac:dyDescent="0.2">
      <c r="A2" s="36"/>
      <c r="B2" s="42" t="s">
        <v>53</v>
      </c>
      <c r="C2" s="36"/>
      <c r="D2" s="43"/>
      <c r="E2" s="44"/>
      <c r="F2" s="45"/>
    </row>
    <row r="3" spans="1:7" s="52" customFormat="1" ht="17.25" customHeight="1" x14ac:dyDescent="0.2">
      <c r="A3" s="37"/>
      <c r="B3" s="48"/>
      <c r="C3" s="37"/>
      <c r="D3" s="49"/>
      <c r="E3" s="50"/>
      <c r="F3" s="51"/>
    </row>
    <row r="4" spans="1:7" ht="17.25" customHeight="1" x14ac:dyDescent="0.2">
      <c r="A4" s="2">
        <v>1</v>
      </c>
      <c r="B4" s="7" t="s">
        <v>16</v>
      </c>
      <c r="C4" s="12">
        <v>0</v>
      </c>
      <c r="D4" s="12" t="s">
        <v>5</v>
      </c>
      <c r="E4" s="13"/>
      <c r="F4" s="9">
        <f>E4*C4</f>
        <v>0</v>
      </c>
    </row>
    <row r="5" spans="1:7" ht="100.5" customHeight="1" x14ac:dyDescent="0.2">
      <c r="B5" s="10" t="s">
        <v>17</v>
      </c>
      <c r="F5" s="9"/>
      <c r="G5" s="11"/>
    </row>
    <row r="6" spans="1:7" ht="17.25" customHeight="1" x14ac:dyDescent="0.2">
      <c r="B6" s="10"/>
      <c r="F6" s="9"/>
      <c r="G6" s="11"/>
    </row>
    <row r="7" spans="1:7" ht="17.25" customHeight="1" x14ac:dyDescent="0.2">
      <c r="A7" s="12">
        <v>2</v>
      </c>
      <c r="B7" s="7" t="s">
        <v>18</v>
      </c>
      <c r="C7" s="12">
        <v>0</v>
      </c>
      <c r="D7" s="12" t="s">
        <v>5</v>
      </c>
      <c r="E7" s="13"/>
      <c r="F7" s="9">
        <f>E7*C7</f>
        <v>0</v>
      </c>
      <c r="G7" s="11"/>
    </row>
    <row r="8" spans="1:7" ht="100.5" customHeight="1" x14ac:dyDescent="0.2">
      <c r="B8" s="10" t="s">
        <v>19</v>
      </c>
      <c r="F8" s="9"/>
      <c r="G8" s="15"/>
    </row>
    <row r="9" spans="1:7" ht="17.25" customHeight="1" x14ac:dyDescent="0.2">
      <c r="B9" s="10"/>
      <c r="F9" s="9"/>
      <c r="G9" s="15"/>
    </row>
    <row r="10" spans="1:7" ht="16.899999999999999" customHeight="1" x14ac:dyDescent="0.2">
      <c r="A10" s="12">
        <v>3</v>
      </c>
      <c r="B10" s="7" t="s">
        <v>20</v>
      </c>
      <c r="C10" s="12">
        <v>1</v>
      </c>
      <c r="D10" s="12" t="s">
        <v>5</v>
      </c>
      <c r="E10" s="13"/>
      <c r="F10" s="9">
        <f>E10*C10</f>
        <v>0</v>
      </c>
      <c r="G10" s="11"/>
    </row>
    <row r="11" spans="1:7" ht="100.5" customHeight="1" x14ac:dyDescent="0.2">
      <c r="B11" s="10" t="s">
        <v>21</v>
      </c>
      <c r="F11" s="9"/>
      <c r="G11" s="11"/>
    </row>
    <row r="12" spans="1:7" ht="17.25" customHeight="1" x14ac:dyDescent="0.2">
      <c r="B12" s="10"/>
      <c r="F12" s="9"/>
      <c r="G12" s="11"/>
    </row>
    <row r="13" spans="1:7" ht="16.899999999999999" customHeight="1" x14ac:dyDescent="0.2">
      <c r="A13" s="12">
        <v>4</v>
      </c>
      <c r="B13" s="7" t="s">
        <v>28</v>
      </c>
      <c r="C13" s="12">
        <v>1</v>
      </c>
      <c r="D13" s="12" t="s">
        <v>5</v>
      </c>
      <c r="E13" s="13"/>
      <c r="F13" s="9">
        <f>E13*C13</f>
        <v>0</v>
      </c>
      <c r="G13" s="11"/>
    </row>
    <row r="14" spans="1:7" ht="100.5" customHeight="1" x14ac:dyDescent="0.2">
      <c r="B14" s="10" t="s">
        <v>29</v>
      </c>
      <c r="F14" s="9"/>
      <c r="G14" s="11"/>
    </row>
    <row r="15" spans="1:7" ht="17.25" customHeight="1" x14ac:dyDescent="0.2">
      <c r="B15" s="10"/>
      <c r="F15" s="9"/>
      <c r="G15" s="11"/>
    </row>
    <row r="16" spans="1:7" ht="17.25" customHeight="1" x14ac:dyDescent="0.2">
      <c r="A16" s="12">
        <v>5</v>
      </c>
      <c r="B16" s="7" t="s">
        <v>22</v>
      </c>
      <c r="C16" s="12">
        <v>0</v>
      </c>
      <c r="D16" s="12" t="s">
        <v>5</v>
      </c>
      <c r="E16" s="13"/>
      <c r="F16" s="9">
        <f>E16*C16</f>
        <v>0</v>
      </c>
      <c r="G16" s="11"/>
    </row>
    <row r="17" spans="1:12" ht="100.5" customHeight="1" x14ac:dyDescent="0.2">
      <c r="B17" s="10" t="s">
        <v>23</v>
      </c>
      <c r="F17" s="9"/>
      <c r="G17" s="11"/>
    </row>
    <row r="18" spans="1:12" ht="17.25" customHeight="1" x14ac:dyDescent="0.2">
      <c r="B18" s="10"/>
      <c r="F18" s="9"/>
      <c r="G18" s="11"/>
    </row>
    <row r="19" spans="1:12" ht="19.149999999999999" customHeight="1" x14ac:dyDescent="0.2">
      <c r="A19" s="2">
        <v>6</v>
      </c>
      <c r="B19" s="7" t="s">
        <v>24</v>
      </c>
      <c r="C19" s="12">
        <v>1</v>
      </c>
      <c r="D19" s="12" t="s">
        <v>5</v>
      </c>
      <c r="E19" s="13"/>
      <c r="F19" s="9">
        <f>E19*C19</f>
        <v>0</v>
      </c>
    </row>
    <row r="20" spans="1:12" ht="97.15" customHeight="1" x14ac:dyDescent="0.2">
      <c r="B20" s="10" t="s">
        <v>25</v>
      </c>
      <c r="G20" s="11"/>
      <c r="L20" s="11"/>
    </row>
    <row r="21" spans="1:12" ht="17.25" customHeight="1" x14ac:dyDescent="0.2">
      <c r="B21" s="10"/>
      <c r="G21" s="11"/>
      <c r="L21" s="11"/>
    </row>
    <row r="22" spans="1:12" ht="19.149999999999999" customHeight="1" x14ac:dyDescent="0.2">
      <c r="A22" s="2">
        <v>7</v>
      </c>
      <c r="B22" s="7" t="s">
        <v>24</v>
      </c>
      <c r="C22" s="12">
        <v>1</v>
      </c>
      <c r="D22" s="12" t="s">
        <v>5</v>
      </c>
      <c r="E22" s="13"/>
      <c r="F22" s="9">
        <f>E22*C22</f>
        <v>0</v>
      </c>
    </row>
    <row r="23" spans="1:12" ht="97.15" customHeight="1" x14ac:dyDescent="0.2">
      <c r="B23" s="10" t="s">
        <v>26</v>
      </c>
      <c r="G23" s="11"/>
      <c r="L23" s="11"/>
    </row>
    <row r="24" spans="1:12" s="28" customFormat="1" ht="17.25" customHeight="1" x14ac:dyDescent="0.3">
      <c r="A24" s="39"/>
      <c r="B24" s="41" t="s">
        <v>54</v>
      </c>
      <c r="C24" s="24"/>
      <c r="D24" s="25"/>
      <c r="E24" s="26"/>
      <c r="F24" s="27"/>
    </row>
    <row r="25" spans="1:12" s="35" customFormat="1" ht="17.25" customHeight="1" x14ac:dyDescent="0.3">
      <c r="A25" s="40"/>
      <c r="B25" s="53"/>
      <c r="C25" s="30"/>
      <c r="D25" s="32"/>
      <c r="E25" s="33"/>
      <c r="F25" s="34"/>
    </row>
    <row r="26" spans="1:12" ht="18" customHeight="1" x14ac:dyDescent="0.2">
      <c r="A26" s="2">
        <v>8</v>
      </c>
      <c r="B26" s="7" t="s">
        <v>13</v>
      </c>
      <c r="C26" s="12">
        <v>1</v>
      </c>
      <c r="D26" s="12" t="s">
        <v>5</v>
      </c>
      <c r="E26" s="13"/>
      <c r="F26" s="9">
        <f>E26*C26</f>
        <v>0</v>
      </c>
      <c r="G26" s="11"/>
      <c r="L26" s="11"/>
    </row>
    <row r="27" spans="1:12" ht="97.15" customHeight="1" x14ac:dyDescent="0.2">
      <c r="B27" s="10" t="s">
        <v>15</v>
      </c>
      <c r="G27" s="11"/>
      <c r="L27" s="11"/>
    </row>
    <row r="28" spans="1:12" ht="18" customHeight="1" x14ac:dyDescent="0.2">
      <c r="A28" s="38"/>
      <c r="B28" s="10"/>
      <c r="E28" s="21"/>
      <c r="F28" s="21"/>
      <c r="G28" s="11"/>
      <c r="L28" s="11"/>
    </row>
    <row r="29" spans="1:12" ht="18" customHeight="1" x14ac:dyDescent="0.2">
      <c r="A29" s="38">
        <v>9</v>
      </c>
      <c r="B29" s="7" t="s">
        <v>37</v>
      </c>
      <c r="C29" s="2"/>
      <c r="D29" s="2" t="s">
        <v>5</v>
      </c>
      <c r="E29" s="9"/>
      <c r="F29" s="9">
        <f>E29*C29</f>
        <v>0</v>
      </c>
      <c r="G29" s="11"/>
      <c r="L29" s="11"/>
    </row>
    <row r="30" spans="1:12" ht="97.15" customHeight="1" x14ac:dyDescent="0.2">
      <c r="A30" s="38"/>
      <c r="B30" s="10" t="s">
        <v>38</v>
      </c>
      <c r="E30" s="21"/>
      <c r="F30" s="21"/>
      <c r="G30" s="11"/>
      <c r="L30" s="11"/>
    </row>
    <row r="31" spans="1:12" ht="17.25" customHeight="1" x14ac:dyDescent="0.2">
      <c r="B31" s="10"/>
      <c r="G31" s="11"/>
      <c r="L31" s="11"/>
    </row>
    <row r="32" spans="1:12" ht="17.25" customHeight="1" x14ac:dyDescent="0.2">
      <c r="A32" s="2">
        <v>9</v>
      </c>
      <c r="B32" s="7" t="s">
        <v>7</v>
      </c>
      <c r="C32" s="12">
        <v>0</v>
      </c>
      <c r="D32" s="12" t="s">
        <v>5</v>
      </c>
      <c r="E32" s="13"/>
      <c r="F32" s="9">
        <f>E32*C32</f>
        <v>0</v>
      </c>
    </row>
    <row r="33" spans="1:9" ht="124.15" customHeight="1" x14ac:dyDescent="0.2">
      <c r="B33" s="10" t="s">
        <v>11</v>
      </c>
      <c r="G33" s="11"/>
      <c r="I33" s="11"/>
    </row>
    <row r="34" spans="1:9" ht="17.25" customHeight="1" x14ac:dyDescent="0.2">
      <c r="B34" s="10"/>
      <c r="G34" s="11"/>
      <c r="I34" s="11"/>
    </row>
    <row r="35" spans="1:9" ht="17.25" customHeight="1" x14ac:dyDescent="0.2">
      <c r="A35" s="2">
        <v>10</v>
      </c>
      <c r="B35" s="7" t="s">
        <v>6</v>
      </c>
      <c r="C35" s="12">
        <v>1</v>
      </c>
      <c r="D35" s="12" t="s">
        <v>5</v>
      </c>
      <c r="E35" s="13"/>
      <c r="F35" s="9">
        <f>E35*C35</f>
        <v>0</v>
      </c>
    </row>
    <row r="36" spans="1:9" ht="112.15" customHeight="1" x14ac:dyDescent="0.2">
      <c r="B36" s="10" t="s">
        <v>12</v>
      </c>
      <c r="G36" s="11"/>
    </row>
    <row r="37" spans="1:9" s="28" customFormat="1" ht="17.25" customHeight="1" x14ac:dyDescent="0.3">
      <c r="A37" s="39"/>
      <c r="B37" s="41" t="s">
        <v>55</v>
      </c>
      <c r="C37" s="24"/>
      <c r="D37" s="25"/>
      <c r="E37" s="26"/>
      <c r="F37" s="27"/>
    </row>
    <row r="38" spans="1:9" s="35" customFormat="1" ht="17.25" customHeight="1" x14ac:dyDescent="0.3">
      <c r="A38" s="40"/>
      <c r="B38" s="53"/>
      <c r="C38" s="30"/>
      <c r="D38" s="32"/>
      <c r="E38" s="33"/>
      <c r="F38" s="34"/>
    </row>
    <row r="39" spans="1:9" ht="17.25" customHeight="1" x14ac:dyDescent="0.2">
      <c r="A39" s="2">
        <v>11</v>
      </c>
      <c r="B39" s="7" t="s">
        <v>27</v>
      </c>
      <c r="C39" s="2">
        <v>1</v>
      </c>
      <c r="D39" s="2" t="s">
        <v>5</v>
      </c>
      <c r="E39" s="9"/>
    </row>
    <row r="40" spans="1:9" ht="67.5" customHeight="1" x14ac:dyDescent="0.2">
      <c r="A40" s="5"/>
      <c r="B40" s="10" t="s">
        <v>14</v>
      </c>
    </row>
    <row r="41" spans="1:9" ht="18.75" customHeight="1" x14ac:dyDescent="0.2">
      <c r="A41" s="38"/>
      <c r="B41" s="10"/>
      <c r="E41" s="21"/>
      <c r="F41" s="21"/>
      <c r="G41" s="11"/>
    </row>
    <row r="42" spans="1:9" ht="18.75" customHeight="1" x14ac:dyDescent="0.2">
      <c r="A42" s="38">
        <v>13</v>
      </c>
      <c r="B42" s="7" t="s">
        <v>37</v>
      </c>
      <c r="C42" s="2"/>
      <c r="D42" s="2" t="s">
        <v>5</v>
      </c>
      <c r="E42" s="9"/>
      <c r="F42" s="9">
        <f>E42*C42</f>
        <v>0</v>
      </c>
      <c r="G42" s="11"/>
    </row>
    <row r="43" spans="1:9" ht="102" customHeight="1" x14ac:dyDescent="0.2">
      <c r="A43" s="38"/>
      <c r="B43" s="10" t="s">
        <v>42</v>
      </c>
      <c r="E43" s="21"/>
      <c r="F43" s="21"/>
      <c r="G43" s="11"/>
    </row>
    <row r="44" spans="1:9" ht="17.25" customHeight="1" x14ac:dyDescent="0.2">
      <c r="A44" s="5"/>
      <c r="B44" s="10"/>
    </row>
    <row r="45" spans="1:9" ht="17.25" customHeight="1" x14ac:dyDescent="0.2">
      <c r="A45" s="2">
        <v>12</v>
      </c>
      <c r="B45" s="7" t="s">
        <v>7</v>
      </c>
      <c r="C45" s="2">
        <v>0</v>
      </c>
      <c r="D45" s="2" t="s">
        <v>5</v>
      </c>
      <c r="E45" s="9"/>
    </row>
    <row r="46" spans="1:9" ht="97.5" customHeight="1" x14ac:dyDescent="0.2">
      <c r="A46" s="5"/>
      <c r="B46" s="10" t="s">
        <v>9</v>
      </c>
      <c r="G46" s="11"/>
    </row>
    <row r="47" spans="1:9" ht="17.25" customHeight="1" x14ac:dyDescent="0.2">
      <c r="A47" s="5"/>
      <c r="B47" s="10"/>
      <c r="G47" s="11"/>
    </row>
    <row r="48" spans="1:9" ht="17.25" customHeight="1" x14ac:dyDescent="0.2">
      <c r="A48" s="2">
        <v>13</v>
      </c>
      <c r="B48" s="7" t="s">
        <v>6</v>
      </c>
      <c r="C48" s="2">
        <v>0</v>
      </c>
      <c r="D48" s="2" t="s">
        <v>5</v>
      </c>
      <c r="E48" s="9"/>
    </row>
    <row r="49" spans="1:6" ht="63.75" x14ac:dyDescent="0.2">
      <c r="A49" s="5"/>
      <c r="B49" s="10" t="s">
        <v>10</v>
      </c>
    </row>
    <row r="50" spans="1:6" s="28" customFormat="1" ht="17.25" customHeight="1" x14ac:dyDescent="0.3">
      <c r="A50" s="39"/>
      <c r="B50" s="41" t="s">
        <v>56</v>
      </c>
      <c r="C50" s="24"/>
      <c r="D50" s="25"/>
      <c r="E50" s="26"/>
      <c r="F50" s="27"/>
    </row>
    <row r="51" spans="1:6" ht="15.75" x14ac:dyDescent="0.2">
      <c r="A51" s="38"/>
      <c r="E51" s="21"/>
      <c r="F51" s="21"/>
    </row>
    <row r="52" spans="1:6" ht="15.75" x14ac:dyDescent="0.2">
      <c r="A52" s="38">
        <v>16</v>
      </c>
      <c r="B52" s="7" t="s">
        <v>57</v>
      </c>
      <c r="C52" s="2"/>
      <c r="D52" s="2" t="s">
        <v>5</v>
      </c>
      <c r="E52" s="9"/>
      <c r="F52" s="9">
        <f>E52*C52</f>
        <v>0</v>
      </c>
    </row>
    <row r="53" spans="1:6" ht="155.25" customHeight="1" x14ac:dyDescent="0.2">
      <c r="A53" s="38"/>
      <c r="B53" s="10" t="s">
        <v>58</v>
      </c>
      <c r="E53" s="21"/>
      <c r="F53" s="21"/>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REŠETKA 200x200</vt:lpstr>
      <vt:lpstr>REŠETKA 250x250</vt:lpstr>
    </vt:vector>
  </TitlesOfParts>
  <Company>ACO građevinski elementi d.o.o.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Danijel Morović</dc:creator>
  <cp:lastModifiedBy>Jerman, Ivan</cp:lastModifiedBy>
  <cp:lastPrinted>2017-12-06T11:50:31Z</cp:lastPrinted>
  <dcterms:created xsi:type="dcterms:W3CDTF">2010-12-17T14:44:36Z</dcterms:created>
  <dcterms:modified xsi:type="dcterms:W3CDTF">2019-10-29T11:40:39Z</dcterms:modified>
</cp:coreProperties>
</file>