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002.aco.local\aco\03. Marketing\06. Web\07. Tehnička dokumentacija za web\Tretman otpadnih voda\Oleopator G\"/>
    </mc:Choice>
  </mc:AlternateContent>
  <xr:revisionPtr revIDLastSave="0" documentId="13_ncr:1_{1C4F412B-1BCB-440A-9721-EFE81286EC99}" xr6:coauthVersionLast="45" xr6:coauthVersionMax="47" xr10:uidLastSave="{00000000-0000-0000-0000-000000000000}"/>
  <bookViews>
    <workbookView xWindow="28680" yWindow="-120" windowWidth="29040" windowHeight="15840" tabRatio="795" xr2:uid="{00000000-000D-0000-FFFF-FFFF00000000}"/>
  </bookViews>
  <sheets>
    <sheet name="6 600" sheetId="67" r:id="rId1"/>
    <sheet name="10 1000 " sheetId="68" r:id="rId2"/>
    <sheet name="15 1500" sheetId="66" r:id="rId3"/>
    <sheet name="20 2000" sheetId="60" r:id="rId4"/>
    <sheet name="30 3000" sheetId="59" r:id="rId5"/>
    <sheet name="40 4000" sheetId="57" r:id="rId6"/>
    <sheet name="65 6500" sheetId="54" r:id="rId7"/>
    <sheet name="80 8000" sheetId="55" r:id="rId8"/>
    <sheet name="100 10000" sheetId="56" r:id="rId9"/>
    <sheet name="150 15000" sheetId="63" r:id="rId10"/>
    <sheet name="200 20000" sheetId="61" r:id="rId11"/>
    <sheet name="250 25000" sheetId="62" r:id="rId12"/>
    <sheet name="300 + 30000" sheetId="5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58" l="1"/>
  <c r="F2" i="68" l="1"/>
  <c r="F2" i="67" l="1"/>
  <c r="F2" i="66" l="1"/>
  <c r="F7" i="56" l="1"/>
  <c r="F6" i="56"/>
  <c r="F5" i="56"/>
  <c r="F7" i="61" l="1"/>
  <c r="F6" i="61"/>
  <c r="F5" i="61"/>
  <c r="F2" i="63" l="1"/>
  <c r="F2" i="62"/>
  <c r="F2" i="61"/>
  <c r="F2" i="60" l="1"/>
  <c r="F2" i="59" l="1"/>
  <c r="F2" i="57" l="1"/>
  <c r="F2" i="56" l="1"/>
  <c r="F2" i="55" l="1"/>
  <c r="F2" i="54" l="1"/>
</calcChain>
</file>

<file path=xl/sharedStrings.xml><?xml version="1.0" encoding="utf-8"?>
<sst xmlns="http://schemas.openxmlformats.org/spreadsheetml/2006/main" count="194" uniqueCount="48">
  <si>
    <t>poz.</t>
  </si>
  <si>
    <t>OPIS STAVKE</t>
  </si>
  <si>
    <t>kol.</t>
  </si>
  <si>
    <t>UKUPNO</t>
  </si>
  <si>
    <t>jedinična cijena</t>
  </si>
  <si>
    <t>jed.
mjera</t>
  </si>
  <si>
    <t>kom</t>
  </si>
  <si>
    <t>OBJAŠNJENJA I NAPOMENE ZA ISPUNJAVANJE TROŠKOVNIKA</t>
  </si>
  <si>
    <r>
      <t xml:space="preserve">Sekcija s </t>
    </r>
    <r>
      <rPr>
        <b/>
        <i/>
        <sz val="11"/>
        <color indexed="17"/>
        <rFont val="Calibri"/>
        <family val="2"/>
        <charset val="238"/>
      </rPr>
      <t>osnovnim (ključnim) tehničkim podacima</t>
    </r>
    <r>
      <rPr>
        <i/>
        <sz val="11"/>
        <color indexed="17"/>
        <rFont val="Calibri"/>
        <family val="2"/>
        <charset val="238"/>
      </rPr>
      <t xml:space="preserve"> za identifikaciju izabranog separatora.
Crvenom bojom je označen dio u kojem se imenuje separator (za slučaj da zbog pravila o pisanju troškovnika nije dozvoljeno imenovati proizvod).</t>
    </r>
  </si>
  <si>
    <r>
      <t xml:space="preserve">Sekcija s ostalim važnim tehničkim podacima separatora. Svi podaci su u osnovi nepromjenjivi (definirani konstrukcijom separatora) osim </t>
    </r>
    <r>
      <rPr>
        <b/>
        <i/>
        <sz val="11"/>
        <color indexed="17"/>
        <rFont val="Calibri"/>
        <family val="2"/>
        <charset val="238"/>
      </rPr>
      <t>crveno označene dubine uljevne cijevi koju je potrebno precizno definirati</t>
    </r>
    <r>
      <rPr>
        <i/>
        <sz val="11"/>
        <color indexed="17"/>
        <rFont val="Calibri"/>
        <family val="2"/>
        <charset val="238"/>
      </rPr>
      <t xml:space="preserve"> (kako bi tokom nuđenja znali ponuditi potrebne elemente za niveliranje poklopca s terenom).</t>
    </r>
  </si>
  <si>
    <r>
      <t xml:space="preserve">Separator mora imati zapremninu izdvojenih lakih tekućina min. 650 litara, dok ukupni kapacitet ne smije biti veći od 18.000 litara. 
</t>
    </r>
    <r>
      <rPr>
        <b/>
        <sz val="11"/>
        <color indexed="8"/>
        <rFont val="Calibri"/>
        <family val="2"/>
        <charset val="238"/>
      </rPr>
      <t xml:space="preserve">Uljev i izljev separatora moraju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1,18 m do 2,33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 (odrediti prije naručivanja), svijetlog otvora promjera 600/800mm, s natipsom "SEPARATOR".</t>
    </r>
  </si>
  <si>
    <r>
      <t xml:space="preserve">Separator mora imati zapremninu izdvojenih lakih tekućina min. 800 litara, dok ukupni kapacitet ne smije biti veći od 20.000 litara. 
</t>
    </r>
    <r>
      <rPr>
        <b/>
        <sz val="11"/>
        <color indexed="8"/>
        <rFont val="Calibri"/>
        <family val="2"/>
        <charset val="238"/>
      </rPr>
      <t xml:space="preserve">Uljev i izljev separatora moraju DN 400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1,18 m do 2,33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 (odrediti prije naručivanja), svijetlog otvora promjera 600/800mm, s natipsom "SEPARATOR".</t>
    </r>
  </si>
  <si>
    <r>
      <t xml:space="preserve">Separator mora imati zapremninu izdvojenih lakih tekućina min. 400 litara, dok ukupni kapacitet ne smije biti veći od 8.000 litara. 
</t>
    </r>
    <r>
      <rPr>
        <b/>
        <sz val="11"/>
        <color indexed="8"/>
        <rFont val="Calibri"/>
        <family val="2"/>
        <charset val="238"/>
      </rPr>
      <t xml:space="preserve">Uljev i izljev separatora moraju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1,34 m do 2,48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D400, svijetlog otvora promjera 800mm, s natipsom "SEPARATOR".</t>
    </r>
  </si>
  <si>
    <t>Opis karakteristika separatora kojima se definira nivo kvalitete projektnog rješenja.</t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</si>
  <si>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 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NS40 (protoka 40l/s) s integriranom taložnicom kapacuteta 4.000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OLEOPATOR-G-FST NS40 ST4000 ili jednakovrijedan.</t>
    </r>
  </si>
  <si>
    <t xml:space="preserve">Separator mora imati koalescentni element koji se može za potrebe čišćenja i održavanja jednostavno izvaditi i višekratno koristiti. Separator mora imati sigurnosni plovak tariran na spec. težinu lakih tekućina kao osiguranje od nekontroliranog odljeva istih iz separatora.  Uljevni i izljevni elementi separatora trebaju biti izrađeni iz PEHD-a. Pristup u separator treba biti u skladu s HRN EN 476. </t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</si>
  <si>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 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NS65 (protoka 65l/s) s integriranom taložnicom kapacuteta 6.500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OLEOPATOR-G-H-FST NS65 ST6500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</si>
  <si>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NS80 (protoka 80l/s) s integriranom taložnicom kapacuteta 8.000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OLEOPATOR-G-H-FST NS80 ST8000 ili jednakovrijedan.</t>
    </r>
  </si>
  <si>
    <t xml:space="preserve">Kod ugradnje separatora ne smije se koristiti dodatno betoniranje (osim u slučaju zaštite od uzgona). Separatora na svom dnu mora imati prirubnicu za sidrenje u podlogu koja se koristi kod betoniranja separatora u slučaju osiguranja od uzgona. Separator mora imati koalescentni element koji se može za potrebe čišćenja i održavanja jednostavno izvaditi i višekratno koristiti. Separator mora imati sigurnosni plovak tariran na spec. težinu lakih tekućina kao osiguranje od nekontroliranog odljeva istih iz separatora.  Uljevni i izljevni elementi separatora trebaju biti izrađeni iz PEHD-a. Pristup u separator treba biti u skladu s HRN EN 476. </t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</si>
  <si>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 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NS30 (protoka 30l/s) s integriranom taložnicom kapacuteta 3.000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OLEOPATOR-G-FST NS30 ST3000 ili jednakovrijedan.</t>
    </r>
  </si>
  <si>
    <r>
      <t xml:space="preserve">Separator mora imati zapremninu izdvojenih lakih tekućina min. 300 litara, dok ukupni kapacitet ne smije biti veći od 6.000 litara. 
</t>
    </r>
    <r>
      <rPr>
        <b/>
        <sz val="11"/>
        <color indexed="8"/>
        <rFont val="Calibri"/>
        <family val="2"/>
        <charset val="238"/>
      </rPr>
      <t xml:space="preserve">Uljev i izljev separatora moraju DN 250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1,32 m do 2,42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A15/B125/D400, svijetlog otvora promjera 600mm, s natipsom "SEPARATOR".</t>
    </r>
  </si>
  <si>
    <t xml:space="preserve">Kod ugradnje separatora ne smije se koristiti dodatno betoniranje (osim u slučaju zaštite od uzgona). Separator na svom dnu mora imati prirubnicu za sidrenje u podlogu. Separator mora imati koalescentni element koji se može za potrebe čišćenja i održavanja jednostavno izvaditi i višekratno koristiti. Separator mora imati sigurnosni plovak tariran na spec. težinu lakih tekućina kao osiguranje od nekontroliranog odljeva istih iz separatora.  Uljevni i izljevni elementi separatora trebaju biti izrađeni iz PEHD-a. Pristup u separator treba biti u skladu s HRN EN 476. </t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</si>
  <si>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 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NS20 (protoka 20l/s) s integriranom taložnicom kapacuteta 2.000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OLEOPATOR-G-FST NS20 ST2000 ili jednakovrijedan.</t>
    </r>
  </si>
  <si>
    <r>
      <t xml:space="preserve">Separator mora imati zapremninu izdvojenih lakih tekućina min. 200 litara, dok ukupni kapacitet ne smije biti veći od 3.500 litara. 
</t>
    </r>
    <r>
      <rPr>
        <b/>
        <sz val="11"/>
        <color indexed="8"/>
        <rFont val="Calibri"/>
        <family val="2"/>
        <charset val="238"/>
      </rPr>
      <t xml:space="preserve">Uljev i izljev separatora moraju DN 200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1,18 m do 2,35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A15/B125/D400, svijetlog otvora promjera 600mm, s natipsom "SEPARATOR".</t>
    </r>
  </si>
  <si>
    <r>
      <t xml:space="preserve">Separator mora imati zapremninu izdvojenih lakih tekućina min. 10.000 litara,  dok ukupni kapacitet ne smije biti veći od 50.000 litara. 
</t>
    </r>
    <r>
      <rPr>
        <b/>
        <sz val="11"/>
        <color indexed="8"/>
        <rFont val="Calibri"/>
        <family val="2"/>
        <charset val="238"/>
      </rPr>
      <t xml:space="preserve">Uljev i izljev separatora moraju DN 500 </t>
    </r>
    <r>
      <rPr>
        <sz val="11"/>
        <color indexed="8"/>
        <rFont val="Calibri"/>
        <family val="2"/>
        <charset val="238"/>
      </rPr>
      <t xml:space="preserve">utični spoj s kliznom brtvom (prema HRN EN 13476-2 -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 = ...............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</t>
    </r>
    <r>
      <rPr>
        <sz val="11"/>
        <color rgb="FFFF0000"/>
        <rFont val="Calibri"/>
        <family val="2"/>
        <charset val="238"/>
        <scheme val="minor"/>
      </rPr>
      <t>A15/B125/D400</t>
    </r>
    <r>
      <rPr>
        <sz val="11"/>
        <color theme="1"/>
        <rFont val="Calibri"/>
        <family val="2"/>
        <charset val="238"/>
        <scheme val="minor"/>
      </rPr>
      <t>, svijetlog otvora promjera 600, s natipsom "SEPARATOR".</t>
    </r>
  </si>
  <si>
    <t xml:space="preserve">Separator mora imati koalescentne elemente koje se može za potrebe čišćenja i održavanja jednostavno izvaditi i višekratno koristiti. Separator mora imati sigurnosne plovke tarirane na spec. težinu lakih tekućina kao osiguranje od nekontroliranog odljeva istih iz separatora.  Uljevni i izljevni elementi separatora trebaju biti izrađeni iz PEHD-a. Pristup u separator treba biti u skladu s HRN EN 476. </t>
  </si>
  <si>
    <r>
      <t xml:space="preserve">Separator mora imati zapremninu izdvojenih lakih tekućina min. 2.000 litara,  dok ukupni kapacitet ne smije biti veći od 50.000 litara. 
</t>
    </r>
    <r>
      <rPr>
        <b/>
        <sz val="11"/>
        <color indexed="8"/>
        <rFont val="Calibri"/>
        <family val="2"/>
        <charset val="238"/>
      </rPr>
      <t xml:space="preserve">Uljev i izljev separatora moraju DN 500 </t>
    </r>
    <r>
      <rPr>
        <sz val="11"/>
        <color indexed="8"/>
        <rFont val="Calibri"/>
        <family val="2"/>
        <charset val="238"/>
      </rPr>
      <t xml:space="preserve">utični spoj s kliznom brtvom (prema HRN EN 13476-2 -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 = ...............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poklopcima prema HRN EN 124 klase nosivosti </t>
    </r>
    <r>
      <rPr>
        <sz val="11"/>
        <color rgb="FFFF0000"/>
        <rFont val="Calibri"/>
        <family val="2"/>
        <charset val="238"/>
        <scheme val="minor"/>
      </rPr>
      <t>A15/B125/D400</t>
    </r>
    <r>
      <rPr>
        <sz val="11"/>
        <color theme="1"/>
        <rFont val="Calibri"/>
        <family val="2"/>
        <charset val="238"/>
        <scheme val="minor"/>
      </rPr>
      <t>, svijetlog otvora promjera 600, s natipsom "SEPARATOR".</t>
    </r>
  </si>
  <si>
    <r>
      <t xml:space="preserve">Separator mora imati zapremninu izdvojenih lakih tekućina min. 2.500 litara,  dok ukupni kapacitet ne smije biti veći od 65.000 litara. 
</t>
    </r>
    <r>
      <rPr>
        <b/>
        <sz val="11"/>
        <color indexed="8"/>
        <rFont val="Calibri"/>
        <family val="2"/>
        <charset val="238"/>
      </rPr>
      <t xml:space="preserve">Uljev i izljev separatora moraju DN 500 </t>
    </r>
    <r>
      <rPr>
        <sz val="11"/>
        <color indexed="8"/>
        <rFont val="Calibri"/>
        <family val="2"/>
        <charset val="238"/>
      </rPr>
      <t xml:space="preserve">utični spoj s kliznom brtvom (prema HRN EN 13476-2 -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 = ...............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poklopcima prema HRN EN 124 klase nosivosti </t>
    </r>
    <r>
      <rPr>
        <sz val="11"/>
        <color rgb="FFFF0000"/>
        <rFont val="Calibri"/>
        <family val="2"/>
        <charset val="238"/>
        <scheme val="minor"/>
      </rPr>
      <t>A15/B125/D400</t>
    </r>
    <r>
      <rPr>
        <sz val="11"/>
        <color theme="1"/>
        <rFont val="Calibri"/>
        <family val="2"/>
        <charset val="238"/>
        <scheme val="minor"/>
      </rPr>
      <t>, svijetlog otvora promjera 600, s natipsom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</si>
  <si>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
</t>
    </r>
    <r>
      <rPr>
        <b/>
        <sz val="11"/>
        <color indexed="8"/>
        <rFont val="Calibri"/>
        <family val="2"/>
        <charset val="238"/>
      </rPr>
      <t>Separator mora biti konstruiran i izrađen prema HRN EN 858,  nazivne veličine NS250 (protoka 250l/s) s integriranom taložnicom kapaciteta 25.000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 G-H FST NS250 ST25.000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</si>
  <si>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
</t>
    </r>
    <r>
      <rPr>
        <b/>
        <sz val="11"/>
        <color indexed="8"/>
        <rFont val="Calibri"/>
        <family val="2"/>
        <charset val="238"/>
      </rPr>
      <t>Separator mora biti konstruiran i izrađen prema HRN EN 858,  nazivne veličine NS300 (protoka 300l/s) s zasebnom taložnicom kapaciteta 30.000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 G-H NST NS300 ST30.000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</si>
  <si>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
</t>
    </r>
    <r>
      <rPr>
        <b/>
        <sz val="11"/>
        <color indexed="8"/>
        <rFont val="Calibri"/>
        <family val="2"/>
        <charset val="238"/>
      </rPr>
      <t>Separator mora biti konstruiran i izrađen prema HRN EN 858,  nazivne veličine NS200 (protoka 200l/s) s integriranom taložnicom kapaciteta 20.000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 G-H FST NS200 ST20.000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</si>
  <si>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
</t>
    </r>
    <r>
      <rPr>
        <b/>
        <sz val="11"/>
        <color indexed="8"/>
        <rFont val="Calibri"/>
        <family val="2"/>
        <charset val="238"/>
      </rPr>
      <t>Separator mora biti konstruiran i izrađen prema HRN EN 858,  nazivne veličine NS150 (protoka 150l/s) s integriranom taložnicom kapaciteta 15.000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 G-H FST NS150 ST15.000 ili jednakovrijedan.</t>
    </r>
  </si>
  <si>
    <r>
      <t xml:space="preserve">Separator mora imati zapremninu izdvojenih lakih tekućina min. 1.500 litara,  dok ukupni kapacitet ne smije biti veći od 35.000 litara. 
</t>
    </r>
    <r>
      <rPr>
        <b/>
        <sz val="11"/>
        <color indexed="8"/>
        <rFont val="Calibri"/>
        <family val="2"/>
        <charset val="238"/>
      </rPr>
      <t xml:space="preserve">Uljev i izljev separatora moraju DN 400 </t>
    </r>
    <r>
      <rPr>
        <sz val="11"/>
        <color indexed="8"/>
        <rFont val="Calibri"/>
        <family val="2"/>
        <charset val="238"/>
      </rPr>
      <t xml:space="preserve">utični spoj s kliznom brtvom (prema HRN EN 13476-2 -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 = ...............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poklopcima prema HRN EN 124 klase nosivosti </t>
    </r>
    <r>
      <rPr>
        <sz val="11"/>
        <color rgb="FFFF0000"/>
        <rFont val="Calibri"/>
        <family val="2"/>
        <charset val="238"/>
        <scheme val="minor"/>
      </rPr>
      <t>A15/B125/D400</t>
    </r>
    <r>
      <rPr>
        <sz val="11"/>
        <color theme="1"/>
        <rFont val="Calibri"/>
        <family val="2"/>
        <charset val="238"/>
        <scheme val="minor"/>
      </rPr>
      <t>, svijetlog otvora promjera 600, s natipsom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</si>
  <si>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NS100 (protoka 100l/s) s integriranom taložnicom kapacuteta 10.000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OLEOPATOR-G-H-FST NS100 ST10.000 ili jednakovrijedan.</t>
    </r>
  </si>
  <si>
    <r>
      <t xml:space="preserve">Separator mora imati zapremninu izdvojenih lakih tekućina min. 800 litara, dok ukupni kapacitet ne smije biti veći od 20.000 litara. 
</t>
    </r>
    <r>
      <rPr>
        <b/>
        <sz val="11"/>
        <color indexed="8"/>
        <rFont val="Calibri"/>
        <family val="2"/>
        <charset val="238"/>
      </rPr>
      <t xml:space="preserve">Uljev i izljev separatora moraju DN 400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1,2 m do 2,50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 (odrediti prije naručivanja), svijetlog otvora promjera 600/800mm, s natipsom "SEPARATOR".</t>
    </r>
  </si>
  <si>
    <t>kompl</t>
  </si>
  <si>
    <r>
      <t>GURTNE ZA SIDRENJE SEPARATORA</t>
    </r>
    <r>
      <rPr>
        <sz val="11"/>
        <color theme="1"/>
        <rFont val="Calibri"/>
        <family val="2"/>
        <charset val="238"/>
        <scheme val="minor"/>
      </rPr>
      <t xml:space="preserve">
Dobava i ugradnja gurtni i ankera za sidrenje separatora lakih tekućina za zaštitu od uzgona.
Gurtne moraju biti izrađene iz poliestera ili drugog nehrđajučeg materijala, a pripadajuće kopče i sidra iz nehrđajučeg čelika kako bi se osigurala njihova dugovječnost.
</t>
    </r>
    <r>
      <rPr>
        <b/>
        <sz val="11"/>
        <color theme="1"/>
        <rFont val="Calibri"/>
        <family val="2"/>
        <charset val="238"/>
        <scheme val="minor"/>
      </rPr>
      <t>Sve kao ACO Belt 75 SS ili jednako vrijedno.</t>
    </r>
  </si>
  <si>
    <r>
      <rPr>
        <b/>
        <sz val="11"/>
        <color theme="1"/>
        <rFont val="Calibri"/>
        <family val="2"/>
        <charset val="238"/>
        <scheme val="minor"/>
      </rPr>
      <t>BETON ZA IZRADU PODLOŽNE PLOČE SEPARATORA</t>
    </r>
    <r>
      <rPr>
        <sz val="11"/>
        <color theme="1"/>
        <rFont val="Calibri"/>
        <family val="2"/>
        <charset val="238"/>
        <scheme val="minor"/>
      </rPr>
      <t xml:space="preserve">
Dobava i ugradnja u donjoj zoni armirane podložne ploče za montažu separatora. Ploču armirati armaturnom mrežom Q524. Podložna ploča treba biti iz betona C25/30 dimenzija Š×D×V = 2,6×12,82×0,15 m.</t>
    </r>
  </si>
  <si>
    <t>m3</t>
  </si>
  <si>
    <r>
      <rPr>
        <b/>
        <sz val="11"/>
        <color theme="1"/>
        <rFont val="Calibri"/>
        <family val="2"/>
        <charset val="238"/>
        <scheme val="minor"/>
      </rPr>
      <t>BETON ZA IZRADU RASTERETNE PLOČE SEPARATORA</t>
    </r>
    <r>
      <rPr>
        <sz val="11"/>
        <color theme="1"/>
        <rFont val="Calibri"/>
        <family val="2"/>
        <charset val="238"/>
        <scheme val="minor"/>
      </rPr>
      <t xml:space="preserve">
Dobava i ugradnja u donjoj zoni armirane rasteretne ploče separatora. Ploču armirati armaturnom mrežom Q524 te oko sva 3 pristupna otvora u ploči s 2 obruča iz rebrastog čelika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238"/>
        <scheme val="minor"/>
      </rPr>
      <t>10. Podložna ploča treba biti iz betona C25/30 dimenzija Š×D×V = 3,4×13,82×0,28 m.</t>
    </r>
  </si>
  <si>
    <r>
      <rPr>
        <b/>
        <sz val="11"/>
        <color theme="1"/>
        <rFont val="Calibri"/>
        <family val="2"/>
        <charset val="238"/>
        <scheme val="minor"/>
      </rPr>
      <t>BETON ZA IZRADU PODLOŽNE PLOČE SEPARATORA</t>
    </r>
    <r>
      <rPr>
        <sz val="11"/>
        <color theme="1"/>
        <rFont val="Calibri"/>
        <family val="2"/>
        <charset val="238"/>
        <scheme val="minor"/>
      </rPr>
      <t xml:space="preserve">
Dobava i ugradnja u donjoj zoni armirane podložne ploče za montažu separatora. Ploču armirati armaturnom mrežom Q524. Podložna ploča treba biti iz betona C25/30 dimenzija Š×D×V = 2,6×7,37×0,15 m.</t>
    </r>
  </si>
  <si>
    <r>
      <rPr>
        <b/>
        <sz val="11"/>
        <color theme="1"/>
        <rFont val="Calibri"/>
        <family val="2"/>
        <charset val="238"/>
        <scheme val="minor"/>
      </rPr>
      <t>BETON ZA IZRADU RASTERETNE PLOČE SEPARATORA</t>
    </r>
    <r>
      <rPr>
        <sz val="11"/>
        <color theme="1"/>
        <rFont val="Calibri"/>
        <family val="2"/>
        <charset val="238"/>
        <scheme val="minor"/>
      </rPr>
      <t xml:space="preserve">
Dobava i ugradnja u donjoj zoni armirane rasteretne ploče separatora. Ploču armirati armaturnom mrežom Q524 te oko sva 3 pristupna otvora u ploči s 2 obruča iz rebrastog čelika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238"/>
        <scheme val="minor"/>
      </rPr>
      <t>10. Podložna ploča treba biti iz betona C25/30 dimenzija Š×D×V = 3,4×8,37×0,28 m.</t>
    </r>
  </si>
  <si>
    <r>
      <t xml:space="preserve">Separator mora imati zapremninu izdvojenih lakih tekućina min. 60 litara, dok ukupni kapacitet ne smije biti veći od 2.000 litara. 
</t>
    </r>
    <r>
      <rPr>
        <b/>
        <sz val="11"/>
        <color indexed="8"/>
        <rFont val="Calibri"/>
        <family val="2"/>
        <charset val="238"/>
      </rPr>
      <t xml:space="preserve">Uljev i izljev separatora moraju DN 150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....... m do .........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A15/B125/D400, svijetlog otvora promjera 600mm, s natipsom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</si>
  <si>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 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NS15 (protoka 15 l/s) s integriranom taložnicom kapacuteta 1.500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OLEOPATOR-G-FST NS15 ST1500 ili jednakovrijedan.</t>
    </r>
  </si>
  <si>
    <r>
      <t xml:space="preserve">Separator mora imati zapremninu izdvojenih lakih tekućina min. 150 litara, dok ukupni kapacitet ne smije biti veći od 2.500 litara. 
</t>
    </r>
    <r>
      <rPr>
        <b/>
        <sz val="11"/>
        <color indexed="8"/>
        <rFont val="Calibri"/>
        <family val="2"/>
        <charset val="238"/>
      </rPr>
      <t xml:space="preserve">Uljev i izljev separatora moraju DN 200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1,18 m do 2,35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A15/B125/D400, svijetlog otvora promjera 600mm, s natipsom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</si>
  <si>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 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NS6 (protoka 6 l/s) s integriranom taložnicom kapacuteta 600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OLEOPATOR-G-FST NS6 ST600 ili jednakovrijedan.</t>
    </r>
  </si>
  <si>
    <r>
      <t xml:space="preserve">Separator mora imati zapremninu izdvojenih lakih tekućina min. 60 litara, dok ukupni kapacitet ne smije biti veći od 2.000 litara. 
</t>
    </r>
    <r>
      <rPr>
        <b/>
        <sz val="11"/>
        <color indexed="8"/>
        <rFont val="Calibri"/>
        <family val="2"/>
        <charset val="238"/>
      </rPr>
      <t xml:space="preserve">Uljev i izljev separatora moraju DN 150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....... m do ......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A15/B125/D400, svijetlog otvora promjera 600mm, s natipsom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</si>
  <si>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 proizvedenog iz poliestera ojačanog staklenim vlaknima (GRP). 
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NS10 (protoka 10 l/s) s integriranom taložnicom kapacuteta 1.200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OLEOPATOR-G-FST NS10 ST1000 ili jednakovrijedan.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</si>
</sst>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17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i/>
      <sz val="11"/>
      <color indexed="17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44" fontId="11" fillId="0" borderId="0" xfId="1" applyFont="1"/>
    <xf numFmtId="44" fontId="7" fillId="0" borderId="0" xfId="1" applyFont="1" applyAlignment="1">
      <alignment vertical="top"/>
    </xf>
    <xf numFmtId="44" fontId="0" fillId="0" borderId="0" xfId="1" applyFont="1"/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vertical="top"/>
    </xf>
    <xf numFmtId="44" fontId="0" fillId="0" borderId="0" xfId="0" applyNumberFormat="1"/>
    <xf numFmtId="164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I6"/>
  <sheetViews>
    <sheetView tabSelected="1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8" max="8" width="11.7109375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45</v>
      </c>
      <c r="C2" s="15">
        <v>1</v>
      </c>
      <c r="D2" s="15" t="s">
        <v>6</v>
      </c>
      <c r="E2" s="22"/>
      <c r="F2" s="11">
        <f>C2*E2</f>
        <v>0</v>
      </c>
      <c r="I2" s="13" t="s">
        <v>8</v>
      </c>
    </row>
    <row r="3" spans="1:9" ht="180" x14ac:dyDescent="0.25">
      <c r="B3" s="3" t="s">
        <v>46</v>
      </c>
      <c r="I3" s="13" t="s">
        <v>9</v>
      </c>
    </row>
    <row r="4" spans="1:9" ht="180" x14ac:dyDescent="0.25">
      <c r="B4" s="3" t="s">
        <v>21</v>
      </c>
      <c r="I4" s="13" t="s">
        <v>13</v>
      </c>
    </row>
    <row r="5" spans="1:9" x14ac:dyDescent="0.25">
      <c r="H5" s="21"/>
    </row>
    <row r="6" spans="1:9" x14ac:dyDescent="0.25">
      <c r="H6" s="2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N7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  <col min="11" max="11" width="15" bestFit="1" customWidth="1"/>
    <col min="12" max="12" width="14.28515625" bestFit="1" customWidth="1"/>
    <col min="13" max="14" width="12.7109375" bestFit="1" customWidth="1"/>
  </cols>
  <sheetData>
    <row r="1" spans="1:14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14" ht="180" x14ac:dyDescent="0.25">
      <c r="A2" s="2">
        <v>1</v>
      </c>
      <c r="B2" s="3" t="s">
        <v>31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14" ht="180" x14ac:dyDescent="0.25">
      <c r="B3" s="3" t="s">
        <v>32</v>
      </c>
      <c r="I3" s="13" t="s">
        <v>9</v>
      </c>
    </row>
    <row r="4" spans="1:14" ht="120" x14ac:dyDescent="0.25">
      <c r="B4" s="3" t="s">
        <v>25</v>
      </c>
      <c r="I4" s="13" t="s">
        <v>13</v>
      </c>
    </row>
    <row r="5" spans="1:14" x14ac:dyDescent="0.25">
      <c r="B5" s="3"/>
      <c r="L5" s="16"/>
      <c r="M5" s="21"/>
      <c r="N5" s="21"/>
    </row>
    <row r="6" spans="1:14" x14ac:dyDescent="0.25">
      <c r="L6" s="16"/>
    </row>
    <row r="7" spans="1:14" x14ac:dyDescent="0.25">
      <c r="L7" s="16"/>
      <c r="M7" s="21"/>
      <c r="N7" s="2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O7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  <col min="11" max="11" width="15.85546875" bestFit="1" customWidth="1"/>
    <col min="12" max="12" width="13.7109375" bestFit="1" customWidth="1"/>
    <col min="13" max="13" width="2.42578125" bestFit="1" customWidth="1"/>
    <col min="14" max="14" width="14.28515625" style="18" bestFit="1" customWidth="1"/>
    <col min="15" max="15" width="14.28515625" bestFit="1" customWidth="1"/>
  </cols>
  <sheetData>
    <row r="1" spans="1:15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  <c r="N1" s="17"/>
    </row>
    <row r="2" spans="1:15" ht="180" x14ac:dyDescent="0.25">
      <c r="A2" s="2">
        <v>1</v>
      </c>
      <c r="B2" s="3" t="s">
        <v>30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15" ht="180" x14ac:dyDescent="0.25">
      <c r="B3" s="3" t="s">
        <v>26</v>
      </c>
      <c r="I3" s="13" t="s">
        <v>9</v>
      </c>
    </row>
    <row r="4" spans="1:15" ht="120" x14ac:dyDescent="0.25">
      <c r="B4" s="3" t="s">
        <v>25</v>
      </c>
      <c r="I4" s="13" t="s">
        <v>13</v>
      </c>
    </row>
    <row r="5" spans="1:15" ht="120" x14ac:dyDescent="0.25">
      <c r="A5" s="2">
        <v>2</v>
      </c>
      <c r="B5" s="19" t="s">
        <v>36</v>
      </c>
      <c r="C5" s="15">
        <v>2</v>
      </c>
      <c r="D5" s="15" t="s">
        <v>35</v>
      </c>
      <c r="F5" s="11">
        <f>C5*E5</f>
        <v>0</v>
      </c>
      <c r="L5" s="16"/>
      <c r="O5" s="23"/>
    </row>
    <row r="6" spans="1:15" ht="75" x14ac:dyDescent="0.25">
      <c r="A6" s="2">
        <v>3</v>
      </c>
      <c r="B6" s="3" t="s">
        <v>37</v>
      </c>
      <c r="C6" s="15">
        <v>5</v>
      </c>
      <c r="D6" s="15" t="s">
        <v>38</v>
      </c>
      <c r="E6"/>
      <c r="F6" s="11">
        <f>C6*E6</f>
        <v>0</v>
      </c>
      <c r="L6" s="16"/>
    </row>
    <row r="7" spans="1:15" ht="90" x14ac:dyDescent="0.25">
      <c r="A7" s="2">
        <v>4</v>
      </c>
      <c r="B7" s="3" t="s">
        <v>39</v>
      </c>
      <c r="C7" s="15">
        <v>14</v>
      </c>
      <c r="D7" s="15" t="s">
        <v>38</v>
      </c>
      <c r="E7"/>
      <c r="F7" s="11">
        <f>C7*E7</f>
        <v>0</v>
      </c>
      <c r="L7" s="16"/>
      <c r="O7" s="2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N7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  <col min="11" max="11" width="15" bestFit="1" customWidth="1"/>
    <col min="12" max="12" width="14.28515625" bestFit="1" customWidth="1"/>
    <col min="13" max="14" width="12.7109375" bestFit="1" customWidth="1"/>
  </cols>
  <sheetData>
    <row r="1" spans="1:14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14" ht="180" x14ac:dyDescent="0.25">
      <c r="A2" s="2">
        <v>1</v>
      </c>
      <c r="B2" s="3" t="s">
        <v>28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14" ht="180" x14ac:dyDescent="0.25">
      <c r="B3" s="3" t="s">
        <v>27</v>
      </c>
      <c r="I3" s="13" t="s">
        <v>9</v>
      </c>
    </row>
    <row r="4" spans="1:14" ht="120" x14ac:dyDescent="0.25">
      <c r="B4" s="3" t="s">
        <v>25</v>
      </c>
      <c r="I4" s="13" t="s">
        <v>13</v>
      </c>
    </row>
    <row r="5" spans="1:14" x14ac:dyDescent="0.25">
      <c r="B5" s="3"/>
      <c r="L5" s="16"/>
      <c r="M5" s="21"/>
      <c r="N5" s="24"/>
    </row>
    <row r="6" spans="1:14" x14ac:dyDescent="0.25">
      <c r="L6" s="16"/>
      <c r="N6" s="24"/>
    </row>
    <row r="7" spans="1:14" x14ac:dyDescent="0.25">
      <c r="L7" s="16"/>
      <c r="M7" s="21"/>
      <c r="N7" s="24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</sheetPr>
  <dimension ref="A1:O7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  <col min="11" max="11" width="15" bestFit="1" customWidth="1"/>
    <col min="12" max="12" width="14.28515625" bestFit="1" customWidth="1"/>
    <col min="13" max="14" width="12.7109375" bestFit="1" customWidth="1"/>
    <col min="15" max="15" width="14.28515625" bestFit="1" customWidth="1"/>
  </cols>
  <sheetData>
    <row r="1" spans="1:15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15" ht="165" x14ac:dyDescent="0.25">
      <c r="A2" s="2">
        <v>1</v>
      </c>
      <c r="B2" s="3" t="s">
        <v>29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15" ht="180" x14ac:dyDescent="0.25">
      <c r="B3" s="3" t="s">
        <v>24</v>
      </c>
      <c r="I3" s="13" t="s">
        <v>9</v>
      </c>
    </row>
    <row r="4" spans="1:15" ht="120" x14ac:dyDescent="0.25">
      <c r="B4" s="3" t="s">
        <v>25</v>
      </c>
      <c r="I4" s="13" t="s">
        <v>13</v>
      </c>
    </row>
    <row r="5" spans="1:15" x14ac:dyDescent="0.25">
      <c r="B5" s="3"/>
      <c r="L5" s="16"/>
      <c r="M5" s="21"/>
      <c r="N5" s="21"/>
      <c r="O5" s="23"/>
    </row>
    <row r="6" spans="1:15" x14ac:dyDescent="0.25">
      <c r="L6" s="16"/>
    </row>
    <row r="7" spans="1:15" x14ac:dyDescent="0.25">
      <c r="L7" s="16"/>
      <c r="M7" s="21"/>
      <c r="N7" s="21"/>
      <c r="O7" s="2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A1:I6"/>
  <sheetViews>
    <sheetView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8" max="8" width="11.7109375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47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9" ht="180" x14ac:dyDescent="0.25">
      <c r="B3" s="3" t="s">
        <v>42</v>
      </c>
      <c r="I3" s="13" t="s">
        <v>9</v>
      </c>
    </row>
    <row r="4" spans="1:9" ht="180" x14ac:dyDescent="0.25">
      <c r="B4" s="3" t="s">
        <v>21</v>
      </c>
      <c r="I4" s="13" t="s">
        <v>13</v>
      </c>
    </row>
    <row r="5" spans="1:9" x14ac:dyDescent="0.25">
      <c r="H5" s="21"/>
    </row>
    <row r="6" spans="1:9" x14ac:dyDescent="0.25">
      <c r="H6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1:I4"/>
  <sheetViews>
    <sheetView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43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9" ht="180" x14ac:dyDescent="0.25">
      <c r="B3" s="3" t="s">
        <v>44</v>
      </c>
      <c r="I3" s="13" t="s">
        <v>9</v>
      </c>
    </row>
    <row r="4" spans="1:9" ht="180" x14ac:dyDescent="0.25">
      <c r="B4" s="3" t="s">
        <v>21</v>
      </c>
      <c r="I4" s="13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749992370372631"/>
  </sheetPr>
  <dimension ref="A1:I4"/>
  <sheetViews>
    <sheetView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22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9" ht="180" x14ac:dyDescent="0.25">
      <c r="B3" s="3" t="s">
        <v>23</v>
      </c>
      <c r="I3" s="13" t="s">
        <v>9</v>
      </c>
    </row>
    <row r="4" spans="1:9" ht="180" x14ac:dyDescent="0.25">
      <c r="B4" s="3" t="s">
        <v>21</v>
      </c>
      <c r="I4" s="13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I4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19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9" ht="180" x14ac:dyDescent="0.25">
      <c r="B3" s="3" t="s">
        <v>20</v>
      </c>
      <c r="I3" s="13" t="s">
        <v>9</v>
      </c>
    </row>
    <row r="4" spans="1:9" ht="180" x14ac:dyDescent="0.25">
      <c r="B4" s="3" t="s">
        <v>21</v>
      </c>
      <c r="I4" s="13" t="s">
        <v>13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749992370372631"/>
  </sheetPr>
  <dimension ref="A1:I4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14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9" ht="180" x14ac:dyDescent="0.25">
      <c r="B3" s="3" t="s">
        <v>12</v>
      </c>
      <c r="I3" s="13" t="s">
        <v>9</v>
      </c>
    </row>
    <row r="4" spans="1:9" ht="195" x14ac:dyDescent="0.25">
      <c r="B4" s="3" t="s">
        <v>18</v>
      </c>
      <c r="I4" s="13" t="s">
        <v>13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749992370372631"/>
  </sheetPr>
  <dimension ref="A1:I4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16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195" x14ac:dyDescent="0.25">
      <c r="B3" s="3" t="s">
        <v>10</v>
      </c>
      <c r="I3" s="13" t="s">
        <v>9</v>
      </c>
    </row>
    <row r="4" spans="1:9" ht="120" x14ac:dyDescent="0.25">
      <c r="B4" s="3" t="s">
        <v>15</v>
      </c>
      <c r="I4" s="13" t="s">
        <v>13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749992370372631"/>
  </sheetPr>
  <dimension ref="A1:I4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4" customWidth="1"/>
    <col min="4" max="4" width="8.42578125" style="14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80" x14ac:dyDescent="0.25">
      <c r="A2" s="2">
        <v>1</v>
      </c>
      <c r="B2" s="3" t="s">
        <v>17</v>
      </c>
      <c r="C2" s="14">
        <v>1</v>
      </c>
      <c r="D2" s="14" t="s">
        <v>6</v>
      </c>
      <c r="F2" s="11">
        <f>C2*E2</f>
        <v>0</v>
      </c>
      <c r="I2" s="13" t="s">
        <v>8</v>
      </c>
    </row>
    <row r="3" spans="1:9" ht="195" x14ac:dyDescent="0.25">
      <c r="B3" s="3" t="s">
        <v>11</v>
      </c>
      <c r="I3" s="13" t="s">
        <v>9</v>
      </c>
    </row>
    <row r="4" spans="1:9" ht="120" x14ac:dyDescent="0.25">
      <c r="B4" s="3" t="s">
        <v>15</v>
      </c>
      <c r="I4" s="13" t="s">
        <v>13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</sheetPr>
  <dimension ref="A1:N12"/>
  <sheetViews>
    <sheetView zoomScaleNormal="100" workbookViewId="0">
      <selection activeCell="J8" sqref="J8:O13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  <col min="11" max="11" width="15.85546875" bestFit="1" customWidth="1"/>
    <col min="12" max="12" width="13.7109375" bestFit="1" customWidth="1"/>
    <col min="13" max="13" width="14.28515625" bestFit="1" customWidth="1"/>
    <col min="14" max="14" width="14.28515625" style="18" bestFit="1" customWidth="1"/>
  </cols>
  <sheetData>
    <row r="1" spans="1:14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  <c r="N1" s="17"/>
    </row>
    <row r="2" spans="1:14" ht="180" x14ac:dyDescent="0.25">
      <c r="A2" s="2">
        <v>1</v>
      </c>
      <c r="B2" s="3" t="s">
        <v>33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14" ht="195" x14ac:dyDescent="0.25">
      <c r="B3" s="3" t="s">
        <v>34</v>
      </c>
      <c r="I3" s="13" t="s">
        <v>9</v>
      </c>
    </row>
    <row r="4" spans="1:14" ht="120" x14ac:dyDescent="0.25">
      <c r="B4" s="3" t="s">
        <v>15</v>
      </c>
      <c r="I4" s="13" t="s">
        <v>13</v>
      </c>
    </row>
    <row r="5" spans="1:14" ht="120" x14ac:dyDescent="0.25">
      <c r="A5" s="2">
        <v>2</v>
      </c>
      <c r="B5" s="19" t="s">
        <v>36</v>
      </c>
      <c r="C5" s="15">
        <v>2</v>
      </c>
      <c r="D5" s="15" t="s">
        <v>35</v>
      </c>
      <c r="F5" s="11">
        <f>C5*E5</f>
        <v>0</v>
      </c>
    </row>
    <row r="6" spans="1:14" ht="75" x14ac:dyDescent="0.25">
      <c r="A6" s="2">
        <v>3</v>
      </c>
      <c r="B6" s="3" t="s">
        <v>40</v>
      </c>
      <c r="C6" s="15">
        <v>3</v>
      </c>
      <c r="D6" s="15" t="s">
        <v>38</v>
      </c>
      <c r="F6" s="11">
        <f>C6*E6</f>
        <v>0</v>
      </c>
    </row>
    <row r="7" spans="1:14" ht="90" x14ac:dyDescent="0.25">
      <c r="A7" s="2">
        <v>4</v>
      </c>
      <c r="B7" s="3" t="s">
        <v>41</v>
      </c>
      <c r="C7" s="15">
        <v>8</v>
      </c>
      <c r="D7" s="15" t="s">
        <v>38</v>
      </c>
      <c r="F7" s="11">
        <f>C7*E7</f>
        <v>0</v>
      </c>
    </row>
    <row r="8" spans="1:14" x14ac:dyDescent="0.25">
      <c r="L8" s="16"/>
      <c r="M8" s="18"/>
    </row>
    <row r="9" spans="1:14" x14ac:dyDescent="0.25">
      <c r="L9" s="16"/>
    </row>
    <row r="10" spans="1:14" x14ac:dyDescent="0.25">
      <c r="L10" s="16"/>
      <c r="M10" s="23"/>
    </row>
    <row r="12" spans="1:14" x14ac:dyDescent="0.25">
      <c r="K12" s="20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6 600</vt:lpstr>
      <vt:lpstr>10 1000 </vt:lpstr>
      <vt:lpstr>15 1500</vt:lpstr>
      <vt:lpstr>20 2000</vt:lpstr>
      <vt:lpstr>30 3000</vt:lpstr>
      <vt:lpstr>40 4000</vt:lpstr>
      <vt:lpstr>65 6500</vt:lpstr>
      <vt:lpstr>80 8000</vt:lpstr>
      <vt:lpstr>100 10000</vt:lpstr>
      <vt:lpstr>150 15000</vt:lpstr>
      <vt:lpstr>200 20000</vt:lpstr>
      <vt:lpstr>250 25000</vt:lpstr>
      <vt:lpstr>300 + 30000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Turković</dc:creator>
  <cp:lastModifiedBy>Turković, Edo</cp:lastModifiedBy>
  <cp:lastPrinted>2010-07-20T15:57:57Z</cp:lastPrinted>
  <dcterms:created xsi:type="dcterms:W3CDTF">2010-01-09T13:06:36Z</dcterms:created>
  <dcterms:modified xsi:type="dcterms:W3CDTF">2022-05-18T15:53:53Z</dcterms:modified>
</cp:coreProperties>
</file>