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hr-zag-sr-0002.aco.local\aco\03. Marketing\06. Web\07. Tehnička dokumentacija za web\Tretman otpadnih voda\Oleopator C\"/>
    </mc:Choice>
  </mc:AlternateContent>
  <xr:revisionPtr revIDLastSave="0" documentId="13_ncr:1_{624F7C60-BBA5-4B35-AA5D-91E369A5DAD7}" xr6:coauthVersionLast="47" xr6:coauthVersionMax="47" xr10:uidLastSave="{00000000-0000-0000-0000-000000000000}"/>
  <bookViews>
    <workbookView xWindow="28680" yWindow="-120" windowWidth="29040" windowHeight="15840" tabRatio="795" xr2:uid="{00000000-000D-0000-FFFF-FFFF00000000}"/>
  </bookViews>
  <sheets>
    <sheet name="1,5 - 150" sheetId="66" r:id="rId1"/>
    <sheet name="3 - 300" sheetId="61" r:id="rId2"/>
    <sheet name="4 - 400" sheetId="58" r:id="rId3"/>
    <sheet name="6 - 600" sheetId="55" r:id="rId4"/>
    <sheet name="10 - 1000" sheetId="60" r:id="rId5"/>
    <sheet name="15 - 1500" sheetId="50" r:id="rId6"/>
    <sheet name="20 - 2000" sheetId="51" r:id="rId7"/>
    <sheet name="30 - 3000" sheetId="45" r:id="rId8"/>
    <sheet name="40 - 4000" sheetId="53" r:id="rId9"/>
    <sheet name="50 - 5000" sheetId="65" r:id="rId10"/>
    <sheet name="65 + 6500" sheetId="54" r:id="rId11"/>
    <sheet name="80 + 8000" sheetId="52" r:id="rId12"/>
    <sheet name="100 + 8000" sheetId="57" r:id="rId13"/>
    <sheet name="oprema" sheetId="76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76" l="1"/>
  <c r="F11" i="76"/>
  <c r="F10" i="76"/>
  <c r="F9" i="76"/>
  <c r="F8" i="76"/>
  <c r="F4" i="76"/>
  <c r="F2" i="66" l="1"/>
  <c r="F2" i="65" l="1"/>
  <c r="F2" i="61" l="1"/>
  <c r="F2" i="60" l="1"/>
  <c r="F2" i="58" l="1"/>
  <c r="F2" i="57" l="1"/>
  <c r="F2" i="55" l="1"/>
  <c r="F2" i="54" l="1"/>
  <c r="F2" i="53" l="1"/>
  <c r="F2" i="52" l="1"/>
  <c r="F2" i="51" l="1"/>
  <c r="F2" i="50" l="1"/>
  <c r="F2" i="45" l="1"/>
</calcChain>
</file>

<file path=xl/sharedStrings.xml><?xml version="1.0" encoding="utf-8"?>
<sst xmlns="http://schemas.openxmlformats.org/spreadsheetml/2006/main" count="207" uniqueCount="53">
  <si>
    <t>poz.</t>
  </si>
  <si>
    <t>OPIS STAVKE</t>
  </si>
  <si>
    <t>kol.</t>
  </si>
  <si>
    <t>UKUPNO</t>
  </si>
  <si>
    <t>jedinična cijena</t>
  </si>
  <si>
    <t>jed.
mjera</t>
  </si>
  <si>
    <t>kom</t>
  </si>
  <si>
    <t>OBJAŠNJENJA I NAPOMENE ZA ISPUNJAVANJE TROŠKOVNIKA</t>
  </si>
  <si>
    <r>
      <t xml:space="preserve">Sekcija s </t>
    </r>
    <r>
      <rPr>
        <b/>
        <i/>
        <sz val="11"/>
        <color indexed="17"/>
        <rFont val="Calibri"/>
        <family val="2"/>
        <charset val="238"/>
      </rPr>
      <t>osnovnim (ključnim) tehničkim podacima</t>
    </r>
    <r>
      <rPr>
        <i/>
        <sz val="11"/>
        <color indexed="17"/>
        <rFont val="Calibri"/>
        <family val="2"/>
        <charset val="238"/>
      </rPr>
      <t xml:space="preserve"> za identifikaciju izabranog separatora.
Crvenom bojom je označen dio u kojem se imenuje separator (za slučaj da zbog pravila o pisanju troškovnika nije dozvoljeno imenovati proizvod).</t>
    </r>
  </si>
  <si>
    <r>
      <t xml:space="preserve">Sekcija s ostalim važnim tehničkim podacima separatora. Svi podaci su u osnovi nepromjenjivi (definirani konstrukcijom separatora) osim </t>
    </r>
    <r>
      <rPr>
        <b/>
        <i/>
        <sz val="11"/>
        <color indexed="17"/>
        <rFont val="Calibri"/>
        <family val="2"/>
        <charset val="238"/>
      </rPr>
      <t>crveno označene dubine uljevne cijevi koju je potrebno precizno definirati</t>
    </r>
    <r>
      <rPr>
        <i/>
        <sz val="11"/>
        <color indexed="17"/>
        <rFont val="Calibri"/>
        <family val="2"/>
        <charset val="238"/>
      </rPr>
      <t xml:space="preserve"> (kako bi tokom nuđenja znali ponuditi potrebne elemente za niveliranje poklopca s terenom).</t>
    </r>
  </si>
  <si>
    <t>Opis karakteristika separatora kojima se definira nivo kvalitete projektnog rješenja.
Crvenom bojom je označen dio u kojem se imenuje separator (za slučaj da zbog pravila o pisanju troškovnika nije dozvoljeno imenovati proizvod).</t>
  </si>
  <si>
    <r>
      <t xml:space="preserve">Separator mora imati zapremninu izdvojenih lakih tekućina min. 150 litara, dok ukupni kapacitet ne smije biti veći od 2500 litara. 
</t>
    </r>
    <r>
      <rPr>
        <b/>
        <sz val="11"/>
        <color indexed="8"/>
        <rFont val="Calibri"/>
        <family val="2"/>
        <charset val="238"/>
      </rPr>
      <t xml:space="preserve">Uljev i izljev separatora moraju DN 200 </t>
    </r>
    <r>
      <rPr>
        <sz val="11"/>
        <color indexed="8"/>
        <rFont val="Calibri"/>
        <family val="2"/>
        <charset val="238"/>
      </rPr>
      <t xml:space="preserve">utični spoj s kliznom brtvom (prema HRN EN 1401 - UKC cijevi).
</t>
    </r>
    <r>
      <rPr>
        <b/>
        <sz val="11"/>
        <color indexed="8"/>
        <rFont val="Calibri"/>
        <family val="2"/>
        <charset val="238"/>
      </rPr>
      <t xml:space="preserve">Dubina uljevne cijevi, mjereno od kote poklopca do kote dna cijevi uljeva  </t>
    </r>
    <r>
      <rPr>
        <b/>
        <sz val="11"/>
        <color indexed="10"/>
        <rFont val="Calibri"/>
        <family val="2"/>
        <charset val="238"/>
      </rPr>
      <t>T= 0,7 m do 5,39 m</t>
    </r>
    <r>
      <rPr>
        <sz val="11"/>
        <color theme="1"/>
        <rFont val="Calibri"/>
        <family val="2"/>
        <charset val="238"/>
        <scheme val="minor"/>
      </rPr>
      <t xml:space="preserve"> (točnu dubinu cijevi na uljevu treba definirati prije naručivanja separatora). Separator se treba isporučivati s poklopcem prema HRN EN 124 klase nosivosti D400, svijetlog otvora promjera 600mm, s natipsom "SEPARATOR".</t>
    </r>
  </si>
  <si>
    <r>
      <t xml:space="preserve">Separator mora imati zapremninu izdvojenih lakih tekućina min. 200 litara, dok ukupni kapacitet ne smije biti veći od 3500 litara. 
</t>
    </r>
    <r>
      <rPr>
        <b/>
        <sz val="11"/>
        <color indexed="8"/>
        <rFont val="Calibri"/>
        <family val="2"/>
        <charset val="238"/>
      </rPr>
      <t xml:space="preserve">Uljev i izljev separatora moraju DN 200 </t>
    </r>
    <r>
      <rPr>
        <sz val="11"/>
        <color indexed="8"/>
        <rFont val="Calibri"/>
        <family val="2"/>
        <charset val="238"/>
      </rPr>
      <t xml:space="preserve">utični spoj s kliznom brtvom (prema HRN EN 1401 - UKC cijevi).
</t>
    </r>
    <r>
      <rPr>
        <b/>
        <sz val="11"/>
        <color indexed="8"/>
        <rFont val="Calibri"/>
        <family val="2"/>
        <charset val="238"/>
      </rPr>
      <t xml:space="preserve">Dubina uljevne cijevi, mjereno od kote poklopca do kote dna cijevi uljeva  </t>
    </r>
    <r>
      <rPr>
        <b/>
        <sz val="11"/>
        <color indexed="10"/>
        <rFont val="Calibri"/>
        <family val="2"/>
        <charset val="238"/>
      </rPr>
      <t>T= 0,7 m do 5,39 m</t>
    </r>
    <r>
      <rPr>
        <sz val="11"/>
        <color theme="1"/>
        <rFont val="Calibri"/>
        <family val="2"/>
        <charset val="238"/>
        <scheme val="minor"/>
      </rPr>
      <t xml:space="preserve"> (točnu dubinu cijevi na uljevu treba definirati prije naručivanja separatora). Separator se treba isporučivati s poklopcem prema HRN EN 124 klase nosivosti D400, svijetlog otvora promjera 600mm, s natipsom "SEPARATOR".</t>
    </r>
  </si>
  <si>
    <r>
      <t xml:space="preserve">Separator mora imati zapremninu izdvojenih lakih tekućina min. 800 litara, dok ukupni kapacitet ne smije biti veći od 7500 litara (ne računajući volumen taložnice). 
</t>
    </r>
    <r>
      <rPr>
        <b/>
        <sz val="11"/>
        <color indexed="8"/>
        <rFont val="Calibri"/>
        <family val="2"/>
        <charset val="238"/>
      </rPr>
      <t xml:space="preserve">Uljev i izljev separatora moraju DN 400 </t>
    </r>
    <r>
      <rPr>
        <sz val="11"/>
        <color indexed="8"/>
        <rFont val="Calibri"/>
        <family val="2"/>
        <charset val="238"/>
      </rPr>
      <t xml:space="preserve">utični spoj s kliznom brtvom (prema HRN EN 1401 - UKC cijevi).
</t>
    </r>
    <r>
      <rPr>
        <b/>
        <sz val="11"/>
        <color indexed="8"/>
        <rFont val="Calibri"/>
        <family val="2"/>
        <charset val="238"/>
      </rPr>
      <t xml:space="preserve">Dubina uljevne cijevi, mjereno od kote poklopca do kote dna cijevi uljevau taložnicu  </t>
    </r>
    <r>
      <rPr>
        <b/>
        <sz val="11"/>
        <color indexed="10"/>
        <rFont val="Calibri"/>
        <family val="2"/>
        <charset val="238"/>
      </rPr>
      <t>T= 0,99 m do 3,54 m</t>
    </r>
    <r>
      <rPr>
        <sz val="11"/>
        <color theme="1"/>
        <rFont val="Calibri"/>
        <family val="2"/>
        <charset val="238"/>
        <scheme val="minor"/>
      </rPr>
      <t xml:space="preserve"> (točnu dubinu cijevi na uljevu treba definirati prije naručivanja separatora). Sustav separatora i taložnice se treba isporučivati s poklopcima prema HRN EN 124 klase nosivosti D400, svijetlog otvora promjera 2×800mm, 1×600mm na separatoru i 1×600mm na taložnici, s natipsom "SEPARATOR".</t>
    </r>
  </si>
  <si>
    <r>
      <t xml:space="preserve">Separator mora imati zapremninu izdvojenih lakih tekućina min. 400 litara, dok ukupni kapacitet ne smije biti veći od 9.000 litara. 
</t>
    </r>
    <r>
      <rPr>
        <b/>
        <sz val="11"/>
        <color indexed="8"/>
        <rFont val="Calibri"/>
        <family val="2"/>
        <charset val="238"/>
      </rPr>
      <t xml:space="preserve">Uljev i izljev separatora moraju DN 300 </t>
    </r>
    <r>
      <rPr>
        <sz val="11"/>
        <color indexed="8"/>
        <rFont val="Calibri"/>
        <family val="2"/>
        <charset val="238"/>
      </rPr>
      <t xml:space="preserve">utični spoj s kliznom brtvom (prema HRN EN 1401 - UKC cijevi).
</t>
    </r>
    <r>
      <rPr>
        <b/>
        <sz val="11"/>
        <color indexed="8"/>
        <rFont val="Calibri"/>
        <family val="2"/>
        <charset val="238"/>
      </rPr>
      <t xml:space="preserve">Dubina uljevne cijevi, mjereno od kote poklopca do kote dna cijevi uljeva  </t>
    </r>
    <r>
      <rPr>
        <b/>
        <sz val="11"/>
        <color indexed="10"/>
        <rFont val="Calibri"/>
        <family val="2"/>
        <charset val="238"/>
      </rPr>
      <t>T= 0,95 m do 5,57 m</t>
    </r>
    <r>
      <rPr>
        <sz val="11"/>
        <color theme="1"/>
        <rFont val="Calibri"/>
        <family val="2"/>
        <charset val="238"/>
        <scheme val="minor"/>
      </rPr>
      <t xml:space="preserve"> (točnu dubinu cijevi na uljevu treba definirati prije naručivanja separatora). Separator se treba isporučivati s poklopcem prema HRN EN 124 klase nosivosti D400, svijetlog otvora promjera 600mm, s natipsom "SEPARATOR".</t>
    </r>
  </si>
  <si>
    <r>
      <t xml:space="preserve">Separator mora imati zapremninu izdvojenih lakih tekućina min. 300 litara, dok ukupni kapacitet ne smije biti veći od 6000 litara. 
</t>
    </r>
    <r>
      <rPr>
        <b/>
        <sz val="11"/>
        <color indexed="8"/>
        <rFont val="Calibri"/>
        <family val="2"/>
        <charset val="238"/>
      </rPr>
      <t xml:space="preserve">Uljev i izljev separatora moraju DN 250 </t>
    </r>
    <r>
      <rPr>
        <sz val="11"/>
        <color indexed="8"/>
        <rFont val="Calibri"/>
        <family val="2"/>
        <charset val="238"/>
      </rPr>
      <t xml:space="preserve">utični spoj s kliznom brtvom (prema HRN EN 1401 - UKC cijevi).
</t>
    </r>
    <r>
      <rPr>
        <b/>
        <sz val="11"/>
        <color indexed="8"/>
        <rFont val="Calibri"/>
        <family val="2"/>
        <charset val="238"/>
      </rPr>
      <t xml:space="preserve">Dubina uljevne cijevi, mjereno od kote poklopca do kote dna cijevi uljeva  </t>
    </r>
    <r>
      <rPr>
        <b/>
        <sz val="11"/>
        <color indexed="10"/>
        <rFont val="Calibri"/>
        <family val="2"/>
        <charset val="238"/>
      </rPr>
      <t>T= 0,77 m do 5,42 m</t>
    </r>
    <r>
      <rPr>
        <sz val="11"/>
        <color theme="1"/>
        <rFont val="Calibri"/>
        <family val="2"/>
        <charset val="238"/>
        <scheme val="minor"/>
      </rPr>
      <t xml:space="preserve"> (točnu dubinu cijevi na uljevu treba definirati prije naručivanja separatora). Separator se treba isporučivati s poklopcem prema HRN EN 124 klase nosivosti D400, svijetlog otvora promjera 600mm, s natipsom "SEPARATOR".</t>
    </r>
  </si>
  <si>
    <r>
      <t xml:space="preserve">Separator mora imati zapremninu izdvojenih lakih tekućina min. 650 litara, dok ukupni kapacitet ne smije biti veći od 5.000 litara (ne računajući volumen taložnice). 
</t>
    </r>
    <r>
      <rPr>
        <b/>
        <sz val="11"/>
        <color indexed="8"/>
        <rFont val="Calibri"/>
        <family val="2"/>
        <charset val="238"/>
      </rPr>
      <t xml:space="preserve">Uljev i izljev separatora moraju DN 300 </t>
    </r>
    <r>
      <rPr>
        <sz val="11"/>
        <color indexed="8"/>
        <rFont val="Calibri"/>
        <family val="2"/>
        <charset val="238"/>
      </rPr>
      <t xml:space="preserve">utični spoj s kliznom brtvom (prema HRN EN 1401 - UKC cijevi).
</t>
    </r>
    <r>
      <rPr>
        <b/>
        <sz val="11"/>
        <color indexed="8"/>
        <rFont val="Calibri"/>
        <family val="2"/>
        <charset val="238"/>
      </rPr>
      <t xml:space="preserve">Dubina uljevne cijevi, mjereno od kote poklopca do kote dna cijevi uljevau taložnicu  </t>
    </r>
    <r>
      <rPr>
        <b/>
        <sz val="11"/>
        <color indexed="10"/>
        <rFont val="Calibri"/>
        <family val="2"/>
        <charset val="238"/>
      </rPr>
      <t>T= 0,99 m do 3,54 m</t>
    </r>
    <r>
      <rPr>
        <sz val="11"/>
        <color theme="1"/>
        <rFont val="Calibri"/>
        <family val="2"/>
        <charset val="238"/>
        <scheme val="minor"/>
      </rPr>
      <t xml:space="preserve"> (točnu dubinu cijevi na uljevu treba definirati prije naručivanja separatora). Sustav separatora i taložnice se treba isporučivati s poklopcima prema HRN EN 124 klase nosivosti D400, svijetlog otvora promjera 2×800mm, 1×600mm na separatoru i 1×600mm na taložnici, s natipsom "SEPARATOR".</t>
    </r>
  </si>
  <si>
    <r>
      <t xml:space="preserve">Separator mora imati zapremninu izdvojenih lakih tekućina min. 60 litara, dok ukupni kapacitet ne smije biti veći od 950 litara. 
</t>
    </r>
    <r>
      <rPr>
        <b/>
        <sz val="11"/>
        <color indexed="8"/>
        <rFont val="Calibri"/>
        <family val="2"/>
        <charset val="238"/>
      </rPr>
      <t xml:space="preserve">Uljev i izljev separatora moraju DN 150 </t>
    </r>
    <r>
      <rPr>
        <sz val="11"/>
        <color indexed="8"/>
        <rFont val="Calibri"/>
        <family val="2"/>
        <charset val="238"/>
      </rPr>
      <t xml:space="preserve">utični spoj s kliznom brtvom (prema HRN EN 1401 - UKC cijevi).
</t>
    </r>
    <r>
      <rPr>
        <b/>
        <sz val="11"/>
        <color indexed="8"/>
        <rFont val="Calibri"/>
        <family val="2"/>
        <charset val="238"/>
      </rPr>
      <t xml:space="preserve">Dubina uljevne cijevi, mjereno od kote poklopca do kote dna cijevi uljeva  </t>
    </r>
    <r>
      <rPr>
        <b/>
        <sz val="11"/>
        <color indexed="10"/>
        <rFont val="Calibri"/>
        <family val="2"/>
        <charset val="238"/>
      </rPr>
      <t>T= 0,72 m do 5,41 m</t>
    </r>
    <r>
      <rPr>
        <sz val="11"/>
        <color theme="1"/>
        <rFont val="Calibri"/>
        <family val="2"/>
        <charset val="238"/>
        <scheme val="minor"/>
      </rPr>
      <t xml:space="preserve"> (točnu dubinu cijevi na uljevu treba definirati prije naručivanja separatora). Separator se treba isporučivati s poklopcem prema HRN EN 124 klase nosivosti D400, svijetlog otvora promjera 600mm, s natipsom "SEPARATOR".</t>
    </r>
  </si>
  <si>
    <r>
      <t xml:space="preserve">Separator mora imati zapremninu izdvojenih lakih tekućina min. 1.000 litara, dok ukupni kapacitet ne smije biti veći od 7500 litara (ne računajući volumen taložnice). 
</t>
    </r>
    <r>
      <rPr>
        <b/>
        <sz val="11"/>
        <color indexed="8"/>
        <rFont val="Calibri"/>
        <family val="2"/>
        <charset val="238"/>
      </rPr>
      <t xml:space="preserve">Uljev i izljev separatora moraju DN 400 </t>
    </r>
    <r>
      <rPr>
        <sz val="11"/>
        <color indexed="8"/>
        <rFont val="Calibri"/>
        <family val="2"/>
        <charset val="238"/>
      </rPr>
      <t xml:space="preserve">utični spoj s kliznom brtvom (prema HRN EN 1401 - UKC cijevi).
</t>
    </r>
    <r>
      <rPr>
        <b/>
        <sz val="11"/>
        <color indexed="8"/>
        <rFont val="Calibri"/>
        <family val="2"/>
        <charset val="238"/>
      </rPr>
      <t xml:space="preserve">Dubina uljevne cijevi, mjereno od kote poklopca do kote dna cijevi uljevau taložnicu  </t>
    </r>
    <r>
      <rPr>
        <b/>
        <sz val="11"/>
        <color indexed="10"/>
        <rFont val="Calibri"/>
        <family val="2"/>
        <charset val="238"/>
      </rPr>
      <t>T= 1,01 m do 3,63 m</t>
    </r>
    <r>
      <rPr>
        <sz val="11"/>
        <color theme="1"/>
        <rFont val="Calibri"/>
        <family val="2"/>
        <charset val="238"/>
        <scheme val="minor"/>
      </rPr>
      <t xml:space="preserve"> (točnu dubinu cijevi na uljevu treba definirati prije naručivanja separatora). Sustav separatora i taložnice se treba isporučivati s poklopcima prema HRN EN 124 klase nosivosti D400, svijetlog otvora promjera 2×800mm, 1×600mm na separatoru i 1×600mm na taložnici, s natipsom "SEPARATOR".</t>
    </r>
  </si>
  <si>
    <r>
      <t xml:space="preserve">Separator mora imati zapremninu izdvojenih lakih tekućina min. 40 litara, dok ukupni kapacitet ne smije biti veći od 900 litara. 
</t>
    </r>
    <r>
      <rPr>
        <b/>
        <sz val="11"/>
        <color indexed="8"/>
        <rFont val="Calibri"/>
        <family val="2"/>
        <charset val="238"/>
      </rPr>
      <t xml:space="preserve">Uljev i izljev separatora moraju DN 150 </t>
    </r>
    <r>
      <rPr>
        <sz val="11"/>
        <color indexed="8"/>
        <rFont val="Calibri"/>
        <family val="2"/>
        <charset val="238"/>
      </rPr>
      <t xml:space="preserve">utični spoj s kliznom brtvom (prema HRN EN 1401 - UKC cijevi).
</t>
    </r>
    <r>
      <rPr>
        <b/>
        <sz val="11"/>
        <color indexed="8"/>
        <rFont val="Calibri"/>
        <family val="2"/>
        <charset val="238"/>
      </rPr>
      <t xml:space="preserve">Dubina uljevne cijevi, mjereno od kote poklopca do kote dna cijevi uljeva  </t>
    </r>
    <r>
      <rPr>
        <b/>
        <sz val="11"/>
        <color indexed="10"/>
        <rFont val="Calibri"/>
        <family val="2"/>
        <charset val="238"/>
      </rPr>
      <t>T= 0,68 m do 5,38 m</t>
    </r>
    <r>
      <rPr>
        <sz val="11"/>
        <color theme="1"/>
        <rFont val="Calibri"/>
        <family val="2"/>
        <charset val="238"/>
        <scheme val="minor"/>
      </rPr>
      <t xml:space="preserve"> (točnu dubinu cijevi na uljevu treba definirati prije naručivanja separatora). Separator se treba isporučivati s poklopcem prema HRN EN 124 klase nosivosti D400, svijetlog otvora promjera 600mm, s natipsom "SEPARATOR".</t>
    </r>
  </si>
  <si>
    <r>
      <t xml:space="preserve">Separator mora imati zapremninu izdvojenih lakih tekućina min. 100 litara, dok ukupni kapacitet ne smije biti veći od 1750 litara. 
</t>
    </r>
    <r>
      <rPr>
        <b/>
        <sz val="11"/>
        <color indexed="8"/>
        <rFont val="Calibri"/>
        <family val="2"/>
        <charset val="238"/>
      </rPr>
      <t xml:space="preserve">Uljev i izljev separatora moraju DN 150 </t>
    </r>
    <r>
      <rPr>
        <sz val="11"/>
        <color indexed="8"/>
        <rFont val="Calibri"/>
        <family val="2"/>
        <charset val="238"/>
      </rPr>
      <t xml:space="preserve">utični spoj s kliznom brtvom (prema HRN EN 1401 - UKC cijevi).
</t>
    </r>
    <r>
      <rPr>
        <b/>
        <sz val="11"/>
        <color indexed="8"/>
        <rFont val="Calibri"/>
        <family val="2"/>
        <charset val="238"/>
      </rPr>
      <t xml:space="preserve">Dubina uljevne cijevi, mjereno od kote poklopca do kote dna cijevi uljeva  </t>
    </r>
    <r>
      <rPr>
        <b/>
        <sz val="11"/>
        <color indexed="10"/>
        <rFont val="Calibri"/>
        <family val="2"/>
        <charset val="238"/>
      </rPr>
      <t>T= 0,65 m do 5,34 m</t>
    </r>
    <r>
      <rPr>
        <sz val="11"/>
        <color theme="1"/>
        <rFont val="Calibri"/>
        <family val="2"/>
        <charset val="238"/>
        <scheme val="minor"/>
      </rPr>
      <t xml:space="preserve"> (točnu dubinu cijevi na uljevu treba definirati prije naručivanja separatora). Separator se treba isporučivati s poklopcem prema HRN EN 124 klase nosivosti D400, svijetlog otvora promjera 600mm, s natipsom "SEPARATOR".</t>
    </r>
  </si>
  <si>
    <r>
      <t xml:space="preserve">Separator mora imati zapremninu izdvojenih lakih tekućina min. 30 litara, dok ukupni kapacitet ne smije biti veći od 800 litara. 
</t>
    </r>
    <r>
      <rPr>
        <b/>
        <sz val="11"/>
        <color indexed="8"/>
        <rFont val="Calibri"/>
        <family val="2"/>
        <charset val="238"/>
      </rPr>
      <t xml:space="preserve">Uljev i izljev separatora moraju DN 100 </t>
    </r>
    <r>
      <rPr>
        <sz val="11"/>
        <color indexed="8"/>
        <rFont val="Calibri"/>
        <family val="2"/>
        <charset val="238"/>
      </rPr>
      <t xml:space="preserve">utični spoj s kliznom brtvom (prema HRN EN 1401 - UKC cijevi).
</t>
    </r>
    <r>
      <rPr>
        <b/>
        <sz val="11"/>
        <color indexed="8"/>
        <rFont val="Calibri"/>
        <family val="2"/>
        <charset val="238"/>
      </rPr>
      <t xml:space="preserve">Dubina uljevne cijevi, mjereno od kote poklopca do kote dna cijevi uljeva  </t>
    </r>
    <r>
      <rPr>
        <b/>
        <sz val="11"/>
        <color indexed="10"/>
        <rFont val="Calibri"/>
        <family val="2"/>
        <charset val="238"/>
      </rPr>
      <t>T= 0,66 m do 5,35 m</t>
    </r>
    <r>
      <rPr>
        <sz val="11"/>
        <color theme="1"/>
        <rFont val="Calibri"/>
        <family val="2"/>
        <charset val="238"/>
        <scheme val="minor"/>
      </rPr>
      <t xml:space="preserve"> (točnu dubinu cijevi na uljevu treba definirati prije naručivanja separatora). Separator se treba isporučivati s poklopcem prema HRN EN 124 klase nosivosti D400, svijetlog otvora promjera 600mm, s natipsom "SEPARATOR".</t>
    </r>
  </si>
  <si>
    <r>
      <t xml:space="preserve">Separator mora imati zapremninu izdvojenih lakih tekućina min. 500 litara, dok ukupni kapacitet ne smije biti veći od 9.500 litara. 
</t>
    </r>
    <r>
      <rPr>
        <b/>
        <sz val="11"/>
        <color indexed="8"/>
        <rFont val="Calibri"/>
        <family val="2"/>
        <charset val="238"/>
      </rPr>
      <t xml:space="preserve">Uljev i izljev separatora moraju DN 300 </t>
    </r>
    <r>
      <rPr>
        <sz val="11"/>
        <color indexed="8"/>
        <rFont val="Calibri"/>
        <family val="2"/>
        <charset val="238"/>
      </rPr>
      <t xml:space="preserve">utični spoj s kliznom brtvom (prema HRN EN 1401 - UKC cijevi).
</t>
    </r>
    <r>
      <rPr>
        <b/>
        <sz val="11"/>
        <color indexed="8"/>
        <rFont val="Calibri"/>
        <family val="2"/>
        <charset val="238"/>
      </rPr>
      <t xml:space="preserve">Dubina uljevne cijevi, mjereno od kote poklopca do kote dna cijevi uljeva  </t>
    </r>
    <r>
      <rPr>
        <b/>
        <sz val="11"/>
        <color indexed="10"/>
        <rFont val="Calibri"/>
        <family val="2"/>
        <charset val="238"/>
      </rPr>
      <t>T= 0,91 m do 5,35 m</t>
    </r>
    <r>
      <rPr>
        <sz val="11"/>
        <color theme="1"/>
        <rFont val="Calibri"/>
        <family val="2"/>
        <charset val="238"/>
        <scheme val="minor"/>
      </rPr>
      <t xml:space="preserve"> (točnu dubinu cijevi na uljevu treba definirati prije naručivanja separatora). Separator se treba isporučivati s poklopcem prema HRN EN 124 klase nosivosti D400, svijetlog otvora promjera 600mm, s natipsom "SEPARATOR".</t>
    </r>
  </si>
  <si>
    <r>
      <t xml:space="preserve">Separator mora imati zapremninu izdvojenih lakih tekućina min. 15 litara, dok ukupni kapacitet ne smije biti veći od 550 litara. 
</t>
    </r>
    <r>
      <rPr>
        <b/>
        <sz val="11"/>
        <color indexed="8"/>
        <rFont val="Calibri"/>
        <family val="2"/>
        <charset val="238"/>
      </rPr>
      <t xml:space="preserve">Uljev i izljev separatora moraju DN 100 </t>
    </r>
    <r>
      <rPr>
        <sz val="11"/>
        <color indexed="8"/>
        <rFont val="Calibri"/>
        <family val="2"/>
        <charset val="238"/>
      </rPr>
      <t xml:space="preserve">utični spoj s kliznom brtvom (prema HRN EN 1401 - UKC cijevi).
</t>
    </r>
    <r>
      <rPr>
        <b/>
        <sz val="11"/>
        <color indexed="8"/>
        <rFont val="Calibri"/>
        <family val="2"/>
        <charset val="238"/>
      </rPr>
      <t xml:space="preserve">Dubina uljevne cijevi, mjereno od kote poklopca do kote dna cijevi uljeva  </t>
    </r>
    <r>
      <rPr>
        <b/>
        <sz val="11"/>
        <color indexed="10"/>
        <rFont val="Calibri"/>
        <family val="2"/>
        <charset val="238"/>
      </rPr>
      <t>T= 0,67 m do 5,36 m</t>
    </r>
    <r>
      <rPr>
        <sz val="11"/>
        <color theme="1"/>
        <rFont val="Calibri"/>
        <family val="2"/>
        <charset val="238"/>
        <scheme val="minor"/>
      </rPr>
      <t xml:space="preserve"> (točnu dubinu cijevi na uljevu treba definirati prije naručivanja separatora). Separator se treba isporučivati s poklopcem prema HRN EN 124 klase nosivosti D400, svijetlog otvora promjera 600mm, s natipsom "SEPARATOR".</t>
    </r>
  </si>
  <si>
    <r>
      <rPr>
        <b/>
        <sz val="11"/>
        <color theme="1"/>
        <rFont val="Calibri"/>
        <family val="2"/>
        <charset val="238"/>
        <scheme val="minor"/>
      </rPr>
      <t xml:space="preserve">SEPARATOR LAKIH TEKUĆINA </t>
    </r>
    <r>
      <rPr>
        <sz val="11"/>
        <color theme="1"/>
        <rFont val="Calibri"/>
        <family val="2"/>
        <charset val="238"/>
        <scheme val="minor"/>
      </rPr>
      <t xml:space="preserve">
Dobava i ugradnja separatora lakih tekućina. </t>
    </r>
    <r>
      <rPr>
        <b/>
        <sz val="11"/>
        <color indexed="8"/>
        <rFont val="Calibri"/>
        <family val="2"/>
        <charset val="238"/>
      </rPr>
      <t>Separator mora biti konstruiran, izrađen i testiran prema HRN EN 858,  nazivne veličine NS10 (protoka 10 l/s) s integriranom taložnicom kapaciteta 1000 lit</t>
    </r>
    <r>
      <rPr>
        <sz val="11"/>
        <color theme="1"/>
        <rFont val="Calibri"/>
        <family val="2"/>
        <charset val="238"/>
        <scheme val="minor"/>
      </rPr>
      <t xml:space="preserve">. Separator mora imati učinkovitosti izdvajanja lakih tekućina klase I - lakih tekućina u izlaznoj vodi do 5mg/l.
</t>
    </r>
    <r>
      <rPr>
        <b/>
        <sz val="11"/>
        <color rgb="FFFF0000"/>
        <rFont val="Calibri"/>
        <family val="2"/>
        <charset val="238"/>
        <scheme val="minor"/>
      </rPr>
      <t>Sve kao ACO OLEOPATOR-C-FST NS10 ST1000 ili jednakovrijedan.</t>
    </r>
  </si>
  <si>
    <t>Opis karakteristika separatora kojima se definira nivo kvalitete projektnog rješenja.
Crvenom bojom je označen dio u kojem se imenuje separator (za slučaj da zbog pravila o pisanju troškovnika nije dozvoljeno imenovati proizvod).</t>
  </si>
  <si>
    <r>
      <rPr>
        <b/>
        <sz val="11"/>
        <color theme="1"/>
        <rFont val="Calibri"/>
        <family val="2"/>
        <charset val="238"/>
        <scheme val="minor"/>
      </rPr>
      <t xml:space="preserve">SEPARATOR LAKIH TEKUĆINA 
</t>
    </r>
    <r>
      <rPr>
        <sz val="11"/>
        <color theme="1"/>
        <rFont val="Calibri"/>
        <family val="2"/>
        <charset val="238"/>
        <scheme val="minor"/>
      </rPr>
      <t xml:space="preserve">Dobava i ugradnja separatora lakih tekućina. </t>
    </r>
    <r>
      <rPr>
        <b/>
        <sz val="11"/>
        <color indexed="8"/>
        <rFont val="Calibri"/>
        <family val="2"/>
        <charset val="238"/>
      </rPr>
      <t>Separator mora biti konstruiran, izrađen i testiran prema HRN EN 858,  nazivne veličine NS6 (protoka 6 l/s) s integriranom taložnicom kapaciteta 600 lit</t>
    </r>
    <r>
      <rPr>
        <sz val="11"/>
        <color theme="1"/>
        <rFont val="Calibri"/>
        <family val="2"/>
        <charset val="238"/>
        <scheme val="minor"/>
      </rPr>
      <t xml:space="preserve">. Separator mora imati učinkovitosti izdvajanja lakih tekućina klase I - lakih tekućina u izlaznoj vodi do 5mg/l.
</t>
    </r>
    <r>
      <rPr>
        <b/>
        <sz val="11"/>
        <color rgb="FFFF0000"/>
        <rFont val="Calibri"/>
        <family val="2"/>
        <charset val="238"/>
        <scheme val="minor"/>
      </rPr>
      <t>Sve kao ACO OLEOPATOR-C-FST NS6 ST600 ili jednakovrijedan.</t>
    </r>
  </si>
  <si>
    <r>
      <rPr>
        <b/>
        <sz val="11"/>
        <color theme="1"/>
        <rFont val="Calibri"/>
        <family val="2"/>
        <charset val="238"/>
        <scheme val="minor"/>
      </rPr>
      <t xml:space="preserve">SEPARATOR LAKIH TEKUĆINA 
</t>
    </r>
    <r>
      <rPr>
        <sz val="11"/>
        <color theme="1"/>
        <rFont val="Calibri"/>
        <family val="2"/>
        <charset val="238"/>
        <scheme val="minor"/>
      </rPr>
      <t xml:space="preserve">Dobava i ugradnja separatora lakih tekućina. </t>
    </r>
    <r>
      <rPr>
        <b/>
        <sz val="11"/>
        <color indexed="8"/>
        <rFont val="Calibri"/>
        <family val="2"/>
        <charset val="238"/>
      </rPr>
      <t>Separator mora biti konstruiran, izrađen i testiran prema HRN EN 858,  nazivne veličine NS4 (protoka 4 l/s) s integriranom taložnicom kapaciteta 400 lit</t>
    </r>
    <r>
      <rPr>
        <sz val="11"/>
        <color theme="1"/>
        <rFont val="Calibri"/>
        <family val="2"/>
        <charset val="238"/>
        <scheme val="minor"/>
      </rPr>
      <t xml:space="preserve">. Separator mora imati učinkovitosti izdvajanja lakih tekućina klase I - lakih tekućina u izlaznoj vodi do 5mg/l.
</t>
    </r>
    <r>
      <rPr>
        <b/>
        <sz val="11"/>
        <color rgb="FFFF0000"/>
        <rFont val="Calibri"/>
        <family val="2"/>
        <charset val="238"/>
        <scheme val="minor"/>
      </rPr>
      <t>Sve kao ACO OLEOPATOR-C-FST NS4 ST400 ili jednakovrijedan.</t>
    </r>
  </si>
  <si>
    <r>
      <rPr>
        <b/>
        <sz val="11"/>
        <color theme="1"/>
        <rFont val="Calibri"/>
        <family val="2"/>
        <charset val="238"/>
        <scheme val="minor"/>
      </rPr>
      <t xml:space="preserve">SEPARATOR LAKIH TEKUĆINA 
</t>
    </r>
    <r>
      <rPr>
        <sz val="11"/>
        <color theme="1"/>
        <rFont val="Calibri"/>
        <family val="2"/>
        <charset val="238"/>
        <scheme val="minor"/>
      </rPr>
      <t xml:space="preserve">Dobava i ugradnja separatora lakih tekućina. </t>
    </r>
    <r>
      <rPr>
        <b/>
        <sz val="11"/>
        <color indexed="8"/>
        <rFont val="Calibri"/>
        <family val="2"/>
        <charset val="238"/>
      </rPr>
      <t>Separator mora biti konstruiran, izrađen i testiran prema HRN EN 858,  nazivne veličine NS3 (protoka 3 l/s) s integriranom taložnicom kapaciteta 300 lit</t>
    </r>
    <r>
      <rPr>
        <sz val="11"/>
        <color theme="1"/>
        <rFont val="Calibri"/>
        <family val="2"/>
        <charset val="238"/>
        <scheme val="minor"/>
      </rPr>
      <t xml:space="preserve">. Separator mora imati učinkovitosti izdvajanja lakih tekućina klase I - lakih tekućina u izlaznoj vodi do 5mg/l.
</t>
    </r>
    <r>
      <rPr>
        <b/>
        <sz val="11"/>
        <color rgb="FFFF0000"/>
        <rFont val="Calibri"/>
        <family val="2"/>
        <charset val="238"/>
        <scheme val="minor"/>
      </rPr>
      <t>Sve kao ACO OLEOPATOR-C-FST NS3 ST300 ili jednakovrijedan.</t>
    </r>
  </si>
  <si>
    <r>
      <rPr>
        <b/>
        <sz val="11"/>
        <color theme="1"/>
        <rFont val="Calibri"/>
        <family val="2"/>
        <charset val="238"/>
        <scheme val="minor"/>
      </rPr>
      <t>SEPARATOR LAKIH TEKUĆINA</t>
    </r>
    <r>
      <rPr>
        <sz val="11"/>
        <color theme="1"/>
        <rFont val="Calibri"/>
        <family val="2"/>
        <charset val="238"/>
        <scheme val="minor"/>
      </rPr>
      <t xml:space="preserve"> 
Dobava i ugradnja separatora lakih tekućina. </t>
    </r>
    <r>
      <rPr>
        <b/>
        <sz val="11"/>
        <color indexed="8"/>
        <rFont val="Calibri"/>
        <family val="2"/>
        <charset val="238"/>
      </rPr>
      <t>Separator mora biti konstruiran, izrađen i testiran prema HRN EN 858,  nazivne veličine NS1,5 (protoka 1,5 l/s) s integriranom taložnicom kapaciteta 150 lit</t>
    </r>
    <r>
      <rPr>
        <sz val="11"/>
        <color theme="1"/>
        <rFont val="Calibri"/>
        <family val="2"/>
        <charset val="238"/>
        <scheme val="minor"/>
      </rPr>
      <t xml:space="preserve">. Separator mora imati učinkovitosti izdvajanja lakih tekućina klase I - lakih tekućina u izlaznoj vodi do 5mg/l.
</t>
    </r>
    <r>
      <rPr>
        <b/>
        <sz val="11"/>
        <color rgb="FFFF0000"/>
        <rFont val="Calibri"/>
        <family val="2"/>
        <charset val="238"/>
        <scheme val="minor"/>
      </rPr>
      <t>Sve kao ACO OLEOPATOR-C-FST NS1,5 ST150 ili jednakovrijedan.</t>
    </r>
  </si>
  <si>
    <r>
      <rPr>
        <b/>
        <sz val="11"/>
        <color theme="1"/>
        <rFont val="Calibri"/>
        <family val="2"/>
        <charset val="238"/>
        <scheme val="minor"/>
      </rPr>
      <t xml:space="preserve">SEPARATOR LAKIH TEKUĆINA 
</t>
    </r>
    <r>
      <rPr>
        <sz val="11"/>
        <color theme="1"/>
        <rFont val="Calibri"/>
        <family val="2"/>
        <charset val="238"/>
        <scheme val="minor"/>
      </rPr>
      <t xml:space="preserve">Dobava i ugradnja separatora lakih tekućina. </t>
    </r>
    <r>
      <rPr>
        <b/>
        <sz val="11"/>
        <color indexed="8"/>
        <rFont val="Calibri"/>
        <family val="2"/>
        <charset val="238"/>
      </rPr>
      <t>Separator mora biti konstruiran, izrađen i testiran prema HRN EN 858,  nazivne veličine NS15 (protoka 15l/s) s integriranom taložnicom kapaciteta 1.500 lit</t>
    </r>
    <r>
      <rPr>
        <sz val="11"/>
        <color theme="1"/>
        <rFont val="Calibri"/>
        <family val="2"/>
        <charset val="238"/>
        <scheme val="minor"/>
      </rPr>
      <t xml:space="preserve">. Separator mora imati učinkovitosti izdvajanja lakih tekućina klase I - lakih tekućina u izlaznoj vodi do 5mg/l.
</t>
    </r>
    <r>
      <rPr>
        <b/>
        <sz val="11"/>
        <color rgb="FFFF0000"/>
        <rFont val="Calibri"/>
        <family val="2"/>
        <charset val="238"/>
        <scheme val="minor"/>
      </rPr>
      <t>Sve kao ACO OLEOPATOR-C-FST NS15 ST1500 ili jednakovrijedan.</t>
    </r>
  </si>
  <si>
    <r>
      <rPr>
        <b/>
        <sz val="11"/>
        <color theme="1"/>
        <rFont val="Calibri"/>
        <family val="2"/>
        <charset val="238"/>
        <scheme val="minor"/>
      </rPr>
      <t xml:space="preserve">SEPARATOR LAKIH TEKUĆINA 
</t>
    </r>
    <r>
      <rPr>
        <sz val="11"/>
        <color theme="1"/>
        <rFont val="Calibri"/>
        <family val="2"/>
        <charset val="238"/>
        <scheme val="minor"/>
      </rPr>
      <t xml:space="preserve">Dobava i ugradnja separatora lakih tekućina. </t>
    </r>
    <r>
      <rPr>
        <b/>
        <sz val="11"/>
        <color indexed="8"/>
        <rFont val="Calibri"/>
        <family val="2"/>
        <charset val="238"/>
      </rPr>
      <t>Separator mora biti konstruiran, izrađen i testiran prema HRN EN 858,  nazivne veličine NS20 (protoka 20l/s) s integriranom taložnicom kapaciteta 2.000 lit</t>
    </r>
    <r>
      <rPr>
        <sz val="11"/>
        <color theme="1"/>
        <rFont val="Calibri"/>
        <family val="2"/>
        <charset val="238"/>
        <scheme val="minor"/>
      </rPr>
      <t xml:space="preserve">. Separator mora imati učinkovitosti izdvajanja lakih tekućina klase I - lakih tekućina u izlaznoj vodi do 5mg/l.
</t>
    </r>
    <r>
      <rPr>
        <b/>
        <sz val="11"/>
        <color rgb="FFFF0000"/>
        <rFont val="Calibri"/>
        <family val="2"/>
        <charset val="238"/>
        <scheme val="minor"/>
      </rPr>
      <t>Sve kao ACO OLEOPATOR-C-FST NS20 ST2000 ili jednakovrijedan.</t>
    </r>
  </si>
  <si>
    <r>
      <rPr>
        <b/>
        <sz val="11"/>
        <color theme="1"/>
        <rFont val="Calibri"/>
        <family val="2"/>
        <charset val="238"/>
        <scheme val="minor"/>
      </rPr>
      <t xml:space="preserve">SEPARATOR LAKIH TEKUĆINA 
</t>
    </r>
    <r>
      <rPr>
        <sz val="11"/>
        <color theme="1"/>
        <rFont val="Calibri"/>
        <family val="2"/>
        <charset val="238"/>
        <scheme val="minor"/>
      </rPr>
      <t xml:space="preserve">Dobava i ugradnja separatora lakih tekućina. </t>
    </r>
    <r>
      <rPr>
        <b/>
        <sz val="11"/>
        <color indexed="8"/>
        <rFont val="Calibri"/>
        <family val="2"/>
        <charset val="238"/>
      </rPr>
      <t>Separator mora biti konstruiran, izrađen i testiran prema HRN EN 858,  nazivne veličine NS30 (protoka 30l/s) s integriranom taložnicom kapaciteta 3.000 lit</t>
    </r>
    <r>
      <rPr>
        <sz val="11"/>
        <color theme="1"/>
        <rFont val="Calibri"/>
        <family val="2"/>
        <charset val="238"/>
        <scheme val="minor"/>
      </rPr>
      <t xml:space="preserve">. Separator mora imati učinkovitosti izdvajanja lakih tekućina klase I - lakih tekućina u izlaznoj vodi do 5mg/l.
</t>
    </r>
    <r>
      <rPr>
        <b/>
        <sz val="11"/>
        <color rgb="FFFF0000"/>
        <rFont val="Calibri"/>
        <family val="2"/>
        <charset val="238"/>
        <scheme val="minor"/>
      </rPr>
      <t>Sve kao ACO OLEOPATOR-C-FST NS30 ST3000 ili jednakovrijedan.</t>
    </r>
  </si>
  <si>
    <r>
      <rPr>
        <b/>
        <sz val="11"/>
        <color theme="1"/>
        <rFont val="Calibri"/>
        <family val="2"/>
        <charset val="238"/>
        <scheme val="minor"/>
      </rPr>
      <t xml:space="preserve">SEPARATOR LAKIH TEKUĆINA 
</t>
    </r>
    <r>
      <rPr>
        <sz val="11"/>
        <color theme="1"/>
        <rFont val="Calibri"/>
        <family val="2"/>
        <charset val="238"/>
        <scheme val="minor"/>
      </rPr>
      <t xml:space="preserve">Dobava i ugradnja separatora lakih tekućina. </t>
    </r>
    <r>
      <rPr>
        <b/>
        <sz val="11"/>
        <color indexed="8"/>
        <rFont val="Calibri"/>
        <family val="2"/>
        <charset val="238"/>
      </rPr>
      <t>Separator mora biti konstruiran, izrađen i testiran prema HRN EN 858,  nazivne veličine NS40 (protoka 40l/s) s integriranom taložnicom kapaciteta 4.000 lit</t>
    </r>
    <r>
      <rPr>
        <sz val="11"/>
        <color theme="1"/>
        <rFont val="Calibri"/>
        <family val="2"/>
        <charset val="238"/>
        <scheme val="minor"/>
      </rPr>
      <t xml:space="preserve">. Separator mora imati učinkovitosti izdvajanja lakih tekućina klase I - lakih tekućina u izlaznoj vodi do 5mg/l.
</t>
    </r>
    <r>
      <rPr>
        <b/>
        <sz val="11"/>
        <color rgb="FFFF0000"/>
        <rFont val="Calibri"/>
        <family val="2"/>
        <charset val="238"/>
        <scheme val="minor"/>
      </rPr>
      <t>Sve kao ACO OLEOPATOR-C-FST NS40 ST4000 ili jednakovrijedan.</t>
    </r>
  </si>
  <si>
    <r>
      <rPr>
        <b/>
        <sz val="11"/>
        <color theme="1"/>
        <rFont val="Calibri"/>
        <family val="2"/>
        <charset val="238"/>
        <scheme val="minor"/>
      </rPr>
      <t xml:space="preserve">SEPARATOR LAKIH TEKUĆINA 
</t>
    </r>
    <r>
      <rPr>
        <sz val="11"/>
        <color theme="1"/>
        <rFont val="Calibri"/>
        <family val="2"/>
        <charset val="238"/>
        <scheme val="minor"/>
      </rPr>
      <t xml:space="preserve">Dobava i ugradnja separatora lakih tekućina. </t>
    </r>
    <r>
      <rPr>
        <b/>
        <sz val="11"/>
        <color indexed="8"/>
        <rFont val="Calibri"/>
        <family val="2"/>
        <charset val="238"/>
      </rPr>
      <t>Separator mora biti konstruiran, izrađen i testiran prema HRN EN 858,  nazivne veličine NS50 (protoka 50l/s) s integriranom taložnicom kapaciteta 5.000 lit</t>
    </r>
    <r>
      <rPr>
        <sz val="11"/>
        <color theme="1"/>
        <rFont val="Calibri"/>
        <family val="2"/>
        <charset val="238"/>
        <scheme val="minor"/>
      </rPr>
      <t xml:space="preserve">. Separator mora imati učinkovitosti izdvajanja lakih tekućina klase I - lakih tekućina u izlaznoj vodi do 5mg/l.
</t>
    </r>
    <r>
      <rPr>
        <b/>
        <sz val="11"/>
        <color rgb="FFFF0000"/>
        <rFont val="Calibri"/>
        <family val="2"/>
        <charset val="238"/>
        <scheme val="minor"/>
      </rPr>
      <t>Sve kao ACO OLEOPATOR-C-FST NS50 ST5000 ili jednakovrijedan.</t>
    </r>
  </si>
  <si>
    <r>
      <rPr>
        <b/>
        <sz val="11"/>
        <color theme="1"/>
        <rFont val="Calibri"/>
        <family val="2"/>
        <charset val="238"/>
        <scheme val="minor"/>
      </rPr>
      <t xml:space="preserve">SEPARATOR LAKIH TEKUĆINA 
</t>
    </r>
    <r>
      <rPr>
        <sz val="11"/>
        <color theme="1"/>
        <rFont val="Calibri"/>
        <family val="2"/>
        <charset val="238"/>
        <scheme val="minor"/>
      </rPr>
      <t xml:space="preserve">Dobava i ugradnja separatora lakih tekućina. </t>
    </r>
    <r>
      <rPr>
        <b/>
        <sz val="11"/>
        <color indexed="8"/>
        <rFont val="Calibri"/>
        <family val="2"/>
        <charset val="238"/>
      </rPr>
      <t>Separator mora biti konstruiran, izrađen i testiran prema HRN EN 858,  nazivne veličine NS65 (protoka 65l/s) s zasebnom taložnicom kapacuteta 6.500 lit</t>
    </r>
    <r>
      <rPr>
        <sz val="11"/>
        <color theme="1"/>
        <rFont val="Calibri"/>
        <family val="2"/>
        <charset val="238"/>
        <scheme val="minor"/>
      </rPr>
      <t xml:space="preserve">. Separator mora imati učinkovitosti izdvajanja lakih tekućina klase I - lakih tekućina u izlaznoj vodi do 5mg/l.
</t>
    </r>
    <r>
      <rPr>
        <b/>
        <sz val="11"/>
        <color rgb="FFFF0000"/>
        <rFont val="Calibri"/>
        <family val="2"/>
        <charset val="238"/>
        <scheme val="minor"/>
      </rPr>
      <t>Sve kao ACO OLEOPATOR-C-NST NS65 CS6.500 ili jednakovrijedan.</t>
    </r>
  </si>
  <si>
    <r>
      <rPr>
        <b/>
        <sz val="11"/>
        <color theme="1"/>
        <rFont val="Calibri"/>
        <family val="2"/>
        <charset val="238"/>
        <scheme val="minor"/>
      </rPr>
      <t xml:space="preserve">SEPARATOR LAKIH TEKUĆINA 
</t>
    </r>
    <r>
      <rPr>
        <sz val="11"/>
        <color theme="1"/>
        <rFont val="Calibri"/>
        <family val="2"/>
        <charset val="238"/>
        <scheme val="minor"/>
      </rPr>
      <t xml:space="preserve">Dobava i ugradnja separatora lakih tekućina. </t>
    </r>
    <r>
      <rPr>
        <b/>
        <sz val="11"/>
        <color indexed="8"/>
        <rFont val="Calibri"/>
        <family val="2"/>
        <charset val="238"/>
      </rPr>
      <t>Separator mora biti konstruiran, izrađen i testiran prema HRN EN 858,  nazivne veličine NS80 (protoka 80l/s) s zasebnom taložnicom kapacuteta 8.000 lit</t>
    </r>
    <r>
      <rPr>
        <sz val="11"/>
        <color theme="1"/>
        <rFont val="Calibri"/>
        <family val="2"/>
        <charset val="238"/>
        <scheme val="minor"/>
      </rPr>
      <t xml:space="preserve">. Separator mora imati učinkovitosti izdvajanja lakih tekućina klase I - lakih tekućina u izlaznoj vodi do 5mg/l.
</t>
    </r>
    <r>
      <rPr>
        <b/>
        <sz val="11"/>
        <color rgb="FFFF0000"/>
        <rFont val="Calibri"/>
        <family val="2"/>
        <charset val="238"/>
        <scheme val="minor"/>
      </rPr>
      <t>Sve kao ACO OLEOPATOR-C-NST NS80 CS8.000 ili jednakovrijedan.</t>
    </r>
  </si>
  <si>
    <r>
      <rPr>
        <b/>
        <sz val="11"/>
        <color theme="1"/>
        <rFont val="Calibri"/>
        <family val="2"/>
        <charset val="238"/>
        <scheme val="minor"/>
      </rPr>
      <t xml:space="preserve">SEPARATOR LAKIH TEKUĆINA 
</t>
    </r>
    <r>
      <rPr>
        <sz val="11"/>
        <color theme="1"/>
        <rFont val="Calibri"/>
        <family val="2"/>
        <charset val="238"/>
        <scheme val="minor"/>
      </rPr>
      <t xml:space="preserve">Dobava i ugradnja separatora lakih tekućina. </t>
    </r>
    <r>
      <rPr>
        <b/>
        <sz val="11"/>
        <color indexed="8"/>
        <rFont val="Calibri"/>
        <family val="2"/>
        <charset val="238"/>
      </rPr>
      <t>Separator mora biti konstruiran, izrađen i testiran prema HRN EN 858,  nazivne veličine NS100 (protoka 100l/s) s zasebnom taložnicom kapacuteta 8.000 lit</t>
    </r>
    <r>
      <rPr>
        <sz val="11"/>
        <color theme="1"/>
        <rFont val="Calibri"/>
        <family val="2"/>
        <charset val="238"/>
        <scheme val="minor"/>
      </rPr>
      <t xml:space="preserve">. Separator mora imati učinkovitosti izdvajanja lakih tekućina klase I - lakih tekućina u izlaznoj vodi do 5mg/l.
</t>
    </r>
    <r>
      <rPr>
        <b/>
        <sz val="11"/>
        <color rgb="FFFF0000"/>
        <rFont val="Calibri"/>
        <family val="2"/>
        <charset val="238"/>
        <scheme val="minor"/>
      </rPr>
      <t>Sve kao ACO OLEOPATOR-C-NST NS100 CS8.000 ili jednakovrijedan.</t>
    </r>
  </si>
  <si>
    <t xml:space="preserve">Separator mora biti izrađen iz armiranog betona (beton prema HRN EN 206-1) razreda čvrstoće C35/45, razreda izloženosti: XA3, XF4.
Separator treba biti siguran od djelovanja sila uzgona do visine podzemne vode do uljeva u separator. Separator mora imati koalescentni element koji se može za potrebe čišćenja i održavanja jednostavno izvaditi i višekratno koristiti. Separator mora imati sigurnosni plovak tariran na spec. težinu lakih tekućina kao osiguranje od nekontroliranog odljeva istih iz separatora.  Uljevni i izljevni elementi separatora trebaju biti izrađeni iz PEHD-a. Pristup u separator treba biti u skladu s HRN EN 476. </t>
  </si>
  <si>
    <t>TROŠKOVNIK VODOVODA I KANALIZACIJE (ViK)</t>
  </si>
  <si>
    <r>
      <rPr>
        <b/>
        <sz val="11"/>
        <color theme="1"/>
        <rFont val="Calibri"/>
        <family val="2"/>
        <scheme val="minor"/>
      </rPr>
      <t xml:space="preserve">ALARMNI UREĐAJ  SEPARATORA LAKIH TEKUĆINA
</t>
    </r>
    <r>
      <rPr>
        <sz val="11"/>
        <color theme="1"/>
        <rFont val="Calibri"/>
        <family val="2"/>
        <charset val="238"/>
        <scheme val="minor"/>
      </rPr>
      <t>Dobava i ugradnja signalnog uređaj i osjetnika za nadzor separatora lakih tekućina sukladan s HRN EN 60079-0:2012/A11:2014 i HRN EN 60079-11:2012.
Signalni uređaj mora podržavati spajanje do 3 osjetnika.
Signalni uređaj mora imati vizualnu i akustičnu indikaciju alarmnih stanja, te 2 beznaponska kontakta za udaljenu dojavu alarma.
Kućište IP65 radni napon 230V, montira se izvan zone 0!
Sve kao ACO PROCURAT T5 ili jednakovrijedan.
Komplet se mora isporičivati s:</t>
    </r>
  </si>
  <si>
    <t>kompl</t>
  </si>
  <si>
    <t>1a</t>
  </si>
  <si>
    <t>Termistorski osjetnik preljeva separatora kod kojeg
sonda mora razlikovati tekućine (voda, nafta..) od
zraka. Najveća udaljenost za pouzdani prijenos signala do signalnog uređaja treba biti 200m s kabelom 2×1mm2 (kabel nije uključen u isporuku). Sonda treba biti bez pomičnih dijelova, izvedba IP68, II 1 G EEx ia II A T3. Sve kao sonda R6-S ili kompatibilno i jednakovrijedno.</t>
  </si>
  <si>
    <t>1b</t>
  </si>
  <si>
    <t>Kapacitivni osjetnik ulja (lake tekućine) kod kojeg sonda mora razlikovati vodu od ulja ili zraka.Najveća udaljenost za pouzdani prijenos signala do signalnog uređaja treba biti 200m s kabelom 2×1mm2 (kabel nije uključen u isporuku). Sonda treba biti bez pomičnih dijelova, izvedba IP68, II 1 G EEx ia II A T4. Sve kao sonda ES4 ili kompatibilno i jednakovrijedno.</t>
  </si>
  <si>
    <t>1c</t>
  </si>
  <si>
    <t xml:space="preserve">UItrazvučni osjetnik mulja (taloga) kod kojeg sonda mora razlikovati  tekućine (voda, nafta..) od
mulja ili zraka. Najveća udaljenost za pouzdani prijenos signala do signalnog uređaja treba biti 200m s kabelom 3×1mm2 (kabel nije uključen u isporuku). Sonda treba biti bez pomičnih dijelova, izvedba IP68, II (1) G [EEx ia] II B. Sve kao sonda ES8 ili kompatibilno i jednakovrijedno.
</t>
  </si>
  <si>
    <r>
      <t>PUŠTANJE U RAD ALARMNOG UREĐAJA SEPARATORA LAKIH TEKUĆINA</t>
    </r>
    <r>
      <rPr>
        <sz val="11"/>
        <color theme="1"/>
        <rFont val="Calibri"/>
        <family val="2"/>
        <scheme val="minor"/>
      </rPr>
      <t xml:space="preserve">
Puštanje u rad alarmnog uređaja separatora lakih tekućina. Puštanje u rad izvodi ovlašteni serviser ili zastupnik proizvođača, a podrazumjeva podešavanje signalnih sondi i testiranje rada signalnog uređaja. Ovom stavkom nije obuhvačena montaža same signalne opreme (taj dio je uključen u stavku dobave predmetne opreme i obveza je izvođača).</t>
    </r>
  </si>
  <si>
    <r>
      <t xml:space="preserve">NAPAVA ZA UZIMANJE UZORAKA
</t>
    </r>
    <r>
      <rPr>
        <sz val="11"/>
        <color theme="1"/>
        <rFont val="Calibri"/>
        <family val="2"/>
        <scheme val="minor"/>
      </rPr>
      <t>Dobava i ugradnja naprave za uzimanje uzoraka iz separatora lakih tekućina ili separatora masnoća.
Naprava se sastoji od crijeva dužine 5m koje je potrebno skratiti na adekvatnu duljinu i spojiti na priključak za uzimanje uzoraka u separatoru a drugi kraj fiksirati ispod poklopca. 
Drugi dio naprave je pumpa za uzimanje uzorka.</t>
    </r>
  </si>
  <si>
    <r>
      <t xml:space="preserve">VODOTIJESNI POKLOPAC SEPARATORA 600mm D400
</t>
    </r>
    <r>
      <rPr>
        <sz val="11"/>
        <color theme="1"/>
        <rFont val="Calibri"/>
        <family val="2"/>
        <scheme val="minor"/>
      </rPr>
      <t>Dobava i ugradnja poklopca separatora svijetlog promjera 620mm, iz lijevanog željeza EN-GJS-500-7 (nodularni lijev), okrugli, s dosjednom stopom za sidrenje, s NBR brtvom izrađenom od sintetičke gume tvrdoće cca. 70° (Shore A), otpornom na ulja i benzine, protiv lupanja, vodotijesan, plinotijesan, siguran od povratnih voda do 2 bara, razreda opterećenja D400 (prema HRN EN 124), s tri zatvarača sa zakretnom polugom za zaključavanje koji ne zahtijevaju održavanje i potpuno su sigurni od podizanja uslijed prometa, bez zaštitnog premaza. Pritisak okvira na dosjednu površinu iznosi 2,4 N/mm2. Vanjski promjer dosjedne stope 836mm, visina okvira 100mm, masa 88,0kg. Ugradnja sve prema uputama proizvođača. Proizvod kao ACO CityTop® RSS ili jednako vrijedan.</t>
    </r>
  </si>
  <si>
    <r>
      <t xml:space="preserve">VODOTIJESNI POKLOPAC SEPARATORA 800mm D400
</t>
    </r>
    <r>
      <rPr>
        <sz val="11"/>
        <color theme="1"/>
        <rFont val="Calibri"/>
        <family val="2"/>
        <scheme val="minor"/>
      </rPr>
      <t>Dobava i ugradnja poklopca separatora svijetlog promjera  800mm, iz lijevanog željeza EN-GJS-500-7 (nodularni lijev), okrugli, s dosjednim okvirom za sidrenje, s NBR brtvom izrađenom od sintetičke gume tvrdoće cca. 70° (Shore A), otpornom na ulja i benzine, protiv lupanja, vodotijesan, plinotijesan, siguran od povratnih voda do 1 bara, razreda opterećenja D400 (prema HRN EN 124), s četri zatvarača sa zakretnom polugom za zaključavanje koji ne zahtijevaju održavanje i potpuno su sigurni od podizanja uslijed prometa, bez zaštitnog premaza. Pritisak okvira na dosjednu površinu iznosi 2,5 N/mm2. Vanjski promjer dosjedne stope 921mm, visina okvira 125mm, masa 130,0kg. Ugradnja sve prema uputama proizvođača. Proizvod kao ACO CityTop® RSS ili jednako vrijedan.</t>
    </r>
  </si>
  <si>
    <r>
      <t xml:space="preserve">POKLOPAC SEPARATORA 600mm F900
</t>
    </r>
    <r>
      <rPr>
        <sz val="11"/>
        <color theme="1"/>
        <rFont val="Calibri"/>
        <family val="2"/>
        <scheme val="minor"/>
      </rPr>
      <t>Poklopac okna svijetlog promjera 605mm, iz lijevanog željeza EN-GJS-500-7 (nodularni lijev), okrugli, s okruglim BEGU® okvirom od lijevanog željeza obloženim betonom C 35/45 (razreda izloženosti XC4, XD3, XS3, XF3, XF4, XA3), s Pewepren® uloškom protiv lupanja izrađenim od sintetičkog elastomera tvrdoće cca. 70° (Shore A), razreda opterećenja F900 (prema HRN EN 124), s dva bezvijčana elementa za zaključavanje koji ne zahtijevaju održavanje i potpuno su sigurni od podizanja uslijed prometa, s/bez otvora za ventiliranje. Pritisak okvira na dosjednu površinu iznosi 5,9 N/mm2. Vanjski promjer okvira 785mm, visina okvira 125mm, masa 113,0kg. Ugradnja sve prema uputama proizvođača. Proizvod kao ACO Multitop LIFT ili jednako vrijedan.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</si>
</sst>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n&quot;_-;\-* #,##0.00\ &quot;kn&quot;_-;_-* &quot;-&quot;??\ &quot;kn&quot;_-;_-@_-"/>
    <numFmt numFmtId="164" formatCode="#,##0.00\ &quot;kn&quot;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17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i/>
      <sz val="11"/>
      <color indexed="17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rgb="FF00B050"/>
      <name val="Calibri"/>
      <family val="2"/>
      <charset val="238"/>
      <scheme val="minor"/>
    </font>
    <font>
      <i/>
      <sz val="11"/>
      <color rgb="FF00B05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left" vertical="top"/>
    </xf>
    <xf numFmtId="0" fontId="6" fillId="0" borderId="0" xfId="0" applyFont="1" applyAlignment="1">
      <alignment horizontal="left" vertical="top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164" fontId="7" fillId="0" borderId="0" xfId="0" applyNumberFormat="1" applyFont="1" applyAlignment="1">
      <alignment horizontal="right" vertical="top" wrapText="1"/>
    </xf>
    <xf numFmtId="164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top"/>
    </xf>
    <xf numFmtId="164" fontId="0" fillId="0" borderId="0" xfId="0" applyNumberFormat="1" applyAlignment="1">
      <alignment horizontal="right" vertical="top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/>
    </xf>
    <xf numFmtId="0" fontId="12" fillId="0" borderId="0" xfId="0" applyFont="1" applyAlignment="1">
      <alignment horizontal="left" vertical="top"/>
    </xf>
    <xf numFmtId="164" fontId="0" fillId="0" borderId="0" xfId="0" applyNumberFormat="1" applyAlignment="1">
      <alignment horizontal="right"/>
    </xf>
    <xf numFmtId="0" fontId="13" fillId="0" borderId="0" xfId="0" applyFont="1" applyAlignment="1">
      <alignment horizontal="left" vertical="top" wrapText="1"/>
    </xf>
    <xf numFmtId="44" fontId="0" fillId="0" borderId="0" xfId="1" applyFont="1" applyAlignment="1"/>
    <xf numFmtId="0" fontId="6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top" wrapText="1"/>
    </xf>
    <xf numFmtId="0" fontId="15" fillId="0" borderId="0" xfId="0" applyFont="1" applyAlignment="1">
      <alignment horizontal="center" vertical="top"/>
    </xf>
    <xf numFmtId="164" fontId="15" fillId="0" borderId="0" xfId="0" applyNumberFormat="1" applyFont="1" applyAlignment="1">
      <alignment horizontal="center" vertical="top"/>
    </xf>
    <xf numFmtId="0" fontId="15" fillId="0" borderId="0" xfId="0" applyFont="1"/>
  </cellXfs>
  <cellStyles count="2">
    <cellStyle name="Normalno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749992370372631"/>
  </sheetPr>
  <dimension ref="A1:I6"/>
  <sheetViews>
    <sheetView tabSelected="1" topLeftCell="A10" zoomScaleNormal="100" workbookViewId="0">
      <selection activeCell="E2" sqref="E2"/>
    </sheetView>
  </sheetViews>
  <sheetFormatPr defaultRowHeight="15" x14ac:dyDescent="0.25"/>
  <cols>
    <col min="1" max="1" width="4.85546875" style="2" customWidth="1"/>
    <col min="2" max="2" width="49.85546875" style="1" customWidth="1"/>
    <col min="3" max="3" width="5" style="17" customWidth="1"/>
    <col min="4" max="4" width="8.42578125" style="17" customWidth="1"/>
    <col min="5" max="6" width="12.7109375" style="11" bestFit="1" customWidth="1"/>
    <col min="9" max="9" width="41.140625" customWidth="1"/>
  </cols>
  <sheetData>
    <row r="1" spans="1:9" s="5" customFormat="1" ht="30.75" customHeight="1" x14ac:dyDescent="0.25">
      <c r="A1" s="4" t="s">
        <v>0</v>
      </c>
      <c r="B1" s="4" t="s">
        <v>1</v>
      </c>
      <c r="C1" s="9" t="s">
        <v>2</v>
      </c>
      <c r="D1" s="6" t="s">
        <v>5</v>
      </c>
      <c r="E1" s="7" t="s">
        <v>4</v>
      </c>
      <c r="F1" s="8" t="s">
        <v>3</v>
      </c>
      <c r="I1" s="12" t="s">
        <v>7</v>
      </c>
    </row>
    <row r="2" spans="1:9" ht="150" x14ac:dyDescent="0.25">
      <c r="A2" s="2">
        <v>1</v>
      </c>
      <c r="B2" s="3" t="s">
        <v>29</v>
      </c>
      <c r="C2" s="17">
        <v>1</v>
      </c>
      <c r="D2" s="17" t="s">
        <v>6</v>
      </c>
      <c r="F2" s="11">
        <f>C2*E2</f>
        <v>0</v>
      </c>
      <c r="I2" s="13" t="s">
        <v>8</v>
      </c>
    </row>
    <row r="3" spans="1:9" ht="180" x14ac:dyDescent="0.25">
      <c r="B3" s="3" t="s">
        <v>23</v>
      </c>
      <c r="I3" s="13" t="s">
        <v>9</v>
      </c>
    </row>
    <row r="4" spans="1:9" ht="195" x14ac:dyDescent="0.25">
      <c r="B4" s="3" t="s">
        <v>38</v>
      </c>
      <c r="I4" s="13" t="s">
        <v>10</v>
      </c>
    </row>
    <row r="5" spans="1:9" s="17" customFormat="1" ht="15" customHeight="1" x14ac:dyDescent="0.25">
      <c r="A5" s="2"/>
      <c r="B5" s="3"/>
      <c r="E5" s="11"/>
      <c r="F5" s="11"/>
    </row>
    <row r="6" spans="1:9" s="17" customFormat="1" x14ac:dyDescent="0.25">
      <c r="A6" s="2"/>
      <c r="B6" s="3"/>
      <c r="E6" s="11"/>
      <c r="F6" s="11"/>
    </row>
  </sheetData>
  <printOptions gridLines="1"/>
  <pageMargins left="0.59055118110236227" right="0.27559055118110237" top="0.54" bottom="0.59055118110236227" header="0.31496062992125984" footer="0.31496062992125984"/>
  <pageSetup paperSize="9" orientation="portrait" r:id="rId1"/>
  <headerFooter>
    <oddFooter>&amp;R&amp;P /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2" tint="-0.749992370372631"/>
  </sheetPr>
  <dimension ref="A1:I6"/>
  <sheetViews>
    <sheetView topLeftCell="A7" zoomScaleNormal="100" workbookViewId="0">
      <selection activeCell="E2" sqref="E2"/>
    </sheetView>
  </sheetViews>
  <sheetFormatPr defaultRowHeight="15" x14ac:dyDescent="0.25"/>
  <cols>
    <col min="1" max="1" width="4.85546875" style="2" customWidth="1"/>
    <col min="2" max="2" width="49.85546875" style="1" customWidth="1"/>
    <col min="3" max="3" width="5" style="16" customWidth="1"/>
    <col min="4" max="4" width="8.42578125" style="16" customWidth="1"/>
    <col min="5" max="6" width="12.7109375" style="11" bestFit="1" customWidth="1"/>
    <col min="9" max="9" width="41.140625" customWidth="1"/>
  </cols>
  <sheetData>
    <row r="1" spans="1:9" s="5" customFormat="1" ht="30.75" customHeight="1" x14ac:dyDescent="0.25">
      <c r="A1" s="4" t="s">
        <v>0</v>
      </c>
      <c r="B1" s="4" t="s">
        <v>1</v>
      </c>
      <c r="C1" s="9" t="s">
        <v>2</v>
      </c>
      <c r="D1" s="6" t="s">
        <v>5</v>
      </c>
      <c r="E1" s="7" t="s">
        <v>4</v>
      </c>
      <c r="F1" s="8" t="s">
        <v>3</v>
      </c>
      <c r="I1" s="12" t="s">
        <v>7</v>
      </c>
    </row>
    <row r="2" spans="1:9" ht="150" x14ac:dyDescent="0.25">
      <c r="A2" s="2">
        <v>1</v>
      </c>
      <c r="B2" s="3" t="s">
        <v>34</v>
      </c>
      <c r="C2" s="16">
        <v>1</v>
      </c>
      <c r="D2" s="16" t="s">
        <v>6</v>
      </c>
      <c r="F2" s="11">
        <f>C2*E2</f>
        <v>0</v>
      </c>
      <c r="I2" s="13" t="s">
        <v>8</v>
      </c>
    </row>
    <row r="3" spans="1:9" ht="180" x14ac:dyDescent="0.25">
      <c r="B3" s="3" t="s">
        <v>22</v>
      </c>
      <c r="I3" s="13" t="s">
        <v>9</v>
      </c>
    </row>
    <row r="4" spans="1:9" ht="195" x14ac:dyDescent="0.25">
      <c r="B4" s="3" t="s">
        <v>38</v>
      </c>
      <c r="I4" s="13" t="s">
        <v>10</v>
      </c>
    </row>
    <row r="5" spans="1:9" s="16" customFormat="1" ht="15" customHeight="1" x14ac:dyDescent="0.25">
      <c r="A5" s="2"/>
      <c r="B5" s="3"/>
      <c r="E5" s="11"/>
      <c r="F5" s="11"/>
    </row>
    <row r="6" spans="1:9" s="16" customFormat="1" x14ac:dyDescent="0.25">
      <c r="A6" s="2"/>
      <c r="B6" s="3"/>
      <c r="E6" s="11"/>
      <c r="F6" s="11"/>
    </row>
  </sheetData>
  <printOptions gridLines="1"/>
  <pageMargins left="0.59055118110236227" right="0.27559055118110237" top="0.54" bottom="0.59055118110236227" header="0.31496062992125984" footer="0.31496062992125984"/>
  <pageSetup paperSize="9" orientation="portrait" r:id="rId1"/>
  <headerFooter>
    <oddFooter>&amp;R&amp;P /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2" tint="-0.749992370372631"/>
  </sheetPr>
  <dimension ref="A1:I4"/>
  <sheetViews>
    <sheetView topLeftCell="A4" zoomScaleNormal="100" workbookViewId="0">
      <selection activeCell="E2" sqref="E2"/>
    </sheetView>
  </sheetViews>
  <sheetFormatPr defaultRowHeight="15" x14ac:dyDescent="0.25"/>
  <cols>
    <col min="1" max="1" width="4.85546875" style="2" customWidth="1"/>
    <col min="2" max="2" width="49.85546875" style="1" customWidth="1"/>
    <col min="3" max="3" width="5" style="10" customWidth="1"/>
    <col min="4" max="4" width="8.42578125" style="10" customWidth="1"/>
    <col min="5" max="6" width="12.7109375" style="11" bestFit="1" customWidth="1"/>
    <col min="9" max="9" width="41.140625" customWidth="1"/>
  </cols>
  <sheetData>
    <row r="1" spans="1:9" s="5" customFormat="1" ht="30.75" customHeight="1" x14ac:dyDescent="0.25">
      <c r="A1" s="4" t="s">
        <v>0</v>
      </c>
      <c r="B1" s="4" t="s">
        <v>1</v>
      </c>
      <c r="C1" s="9" t="s">
        <v>2</v>
      </c>
      <c r="D1" s="6" t="s">
        <v>5</v>
      </c>
      <c r="E1" s="7" t="s">
        <v>4</v>
      </c>
      <c r="F1" s="8" t="s">
        <v>3</v>
      </c>
      <c r="I1" s="12" t="s">
        <v>7</v>
      </c>
    </row>
    <row r="2" spans="1:9" ht="150" x14ac:dyDescent="0.25">
      <c r="A2" s="2">
        <v>1</v>
      </c>
      <c r="B2" s="3" t="s">
        <v>35</v>
      </c>
      <c r="C2" s="10">
        <v>1</v>
      </c>
      <c r="D2" s="10" t="s">
        <v>6</v>
      </c>
      <c r="F2" s="11">
        <f>C2*E2</f>
        <v>0</v>
      </c>
      <c r="I2" s="13" t="s">
        <v>8</v>
      </c>
    </row>
    <row r="3" spans="1:9" ht="210" x14ac:dyDescent="0.25">
      <c r="B3" s="3" t="s">
        <v>16</v>
      </c>
      <c r="I3" s="13" t="s">
        <v>9</v>
      </c>
    </row>
    <row r="4" spans="1:9" ht="195" x14ac:dyDescent="0.25">
      <c r="B4" s="3" t="s">
        <v>38</v>
      </c>
      <c r="I4" s="13" t="s">
        <v>10</v>
      </c>
    </row>
  </sheetData>
  <printOptions gridLines="1"/>
  <pageMargins left="0.59055118110236227" right="0.27559055118110237" top="0.54" bottom="0.59055118110236227" header="0.31496062992125984" footer="0.31496062992125984"/>
  <pageSetup paperSize="9" orientation="portrait" r:id="rId1"/>
  <headerFooter>
    <oddFooter>&amp;R&amp;P /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2" tint="-0.749992370372631"/>
  </sheetPr>
  <dimension ref="A1:I4"/>
  <sheetViews>
    <sheetView topLeftCell="A4" zoomScaleNormal="100" workbookViewId="0">
      <selection activeCell="K1" sqref="K1:K1048576"/>
    </sheetView>
  </sheetViews>
  <sheetFormatPr defaultRowHeight="15" x14ac:dyDescent="0.25"/>
  <cols>
    <col min="1" max="1" width="4.85546875" style="2" customWidth="1"/>
    <col min="2" max="2" width="49.85546875" style="1" customWidth="1"/>
    <col min="3" max="3" width="5" style="10" customWidth="1"/>
    <col min="4" max="4" width="8.42578125" style="10" customWidth="1"/>
    <col min="5" max="6" width="12.7109375" style="11" bestFit="1" customWidth="1"/>
    <col min="9" max="9" width="41.140625" customWidth="1"/>
  </cols>
  <sheetData>
    <row r="1" spans="1:9" s="5" customFormat="1" ht="30.75" customHeight="1" x14ac:dyDescent="0.25">
      <c r="A1" s="4" t="s">
        <v>0</v>
      </c>
      <c r="B1" s="4" t="s">
        <v>1</v>
      </c>
      <c r="C1" s="9" t="s">
        <v>2</v>
      </c>
      <c r="D1" s="6" t="s">
        <v>5</v>
      </c>
      <c r="E1" s="7" t="s">
        <v>4</v>
      </c>
      <c r="F1" s="8" t="s">
        <v>3</v>
      </c>
      <c r="I1" s="12" t="s">
        <v>7</v>
      </c>
    </row>
    <row r="2" spans="1:9" ht="150" x14ac:dyDescent="0.25">
      <c r="A2" s="2">
        <v>1</v>
      </c>
      <c r="B2" s="3" t="s">
        <v>36</v>
      </c>
      <c r="C2" s="10">
        <v>1</v>
      </c>
      <c r="D2" s="10" t="s">
        <v>6</v>
      </c>
      <c r="F2" s="11">
        <f>C2*E2</f>
        <v>0</v>
      </c>
      <c r="I2" s="13" t="s">
        <v>8</v>
      </c>
    </row>
    <row r="3" spans="1:9" ht="210" x14ac:dyDescent="0.25">
      <c r="B3" s="3" t="s">
        <v>13</v>
      </c>
      <c r="I3" s="13" t="s">
        <v>9</v>
      </c>
    </row>
    <row r="4" spans="1:9" ht="195" x14ac:dyDescent="0.25">
      <c r="B4" s="3" t="s">
        <v>38</v>
      </c>
      <c r="I4" s="13" t="s">
        <v>10</v>
      </c>
    </row>
  </sheetData>
  <printOptions gridLines="1"/>
  <pageMargins left="0.59055118110236227" right="0.27559055118110237" top="0.54" bottom="0.59055118110236227" header="0.31496062992125984" footer="0.31496062992125984"/>
  <pageSetup paperSize="9" orientation="portrait" r:id="rId1"/>
  <headerFooter>
    <oddFooter>&amp;R&amp;P /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2" tint="-0.749992370372631"/>
  </sheetPr>
  <dimension ref="A1:I4"/>
  <sheetViews>
    <sheetView topLeftCell="A4" zoomScaleNormal="100" workbookViewId="0">
      <selection activeCell="E2" sqref="E2"/>
    </sheetView>
  </sheetViews>
  <sheetFormatPr defaultRowHeight="15" x14ac:dyDescent="0.25"/>
  <cols>
    <col min="1" max="1" width="4.85546875" style="2" customWidth="1"/>
    <col min="2" max="2" width="49.85546875" style="1" customWidth="1"/>
    <col min="3" max="3" width="5" style="10" customWidth="1"/>
    <col min="4" max="4" width="8.42578125" style="10" customWidth="1"/>
    <col min="5" max="6" width="12.7109375" style="11" bestFit="1" customWidth="1"/>
    <col min="9" max="9" width="41.140625" customWidth="1"/>
  </cols>
  <sheetData>
    <row r="1" spans="1:9" s="5" customFormat="1" ht="30.75" customHeight="1" x14ac:dyDescent="0.25">
      <c r="A1" s="4" t="s">
        <v>0</v>
      </c>
      <c r="B1" s="4" t="s">
        <v>1</v>
      </c>
      <c r="C1" s="9" t="s">
        <v>2</v>
      </c>
      <c r="D1" s="6" t="s">
        <v>5</v>
      </c>
      <c r="E1" s="7" t="s">
        <v>4</v>
      </c>
      <c r="F1" s="8" t="s">
        <v>3</v>
      </c>
      <c r="I1" s="12" t="s">
        <v>7</v>
      </c>
    </row>
    <row r="2" spans="1:9" ht="150" x14ac:dyDescent="0.25">
      <c r="A2" s="2">
        <v>1</v>
      </c>
      <c r="B2" s="3" t="s">
        <v>37</v>
      </c>
      <c r="C2" s="10">
        <v>1</v>
      </c>
      <c r="D2" s="10" t="s">
        <v>6</v>
      </c>
      <c r="F2" s="11">
        <f>C2*E2</f>
        <v>0</v>
      </c>
      <c r="I2" s="13" t="s">
        <v>8</v>
      </c>
    </row>
    <row r="3" spans="1:9" ht="210" x14ac:dyDescent="0.25">
      <c r="B3" s="3" t="s">
        <v>18</v>
      </c>
      <c r="I3" s="13" t="s">
        <v>9</v>
      </c>
    </row>
    <row r="4" spans="1:9" ht="195" x14ac:dyDescent="0.25">
      <c r="B4" s="3" t="s">
        <v>38</v>
      </c>
      <c r="I4" s="13" t="s">
        <v>10</v>
      </c>
    </row>
  </sheetData>
  <printOptions gridLines="1"/>
  <pageMargins left="0.59055118110236227" right="0.27559055118110237" top="0.54" bottom="0.59055118110236227" header="0.31496062992125984" footer="0.31496062992125984"/>
  <pageSetup paperSize="9" orientation="portrait" r:id="rId1"/>
  <headerFooter>
    <oddFooter>&amp;R&amp;P /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1BBCF-9CF6-4FA4-93BA-1F448361461A}">
  <dimension ref="A1:G17"/>
  <sheetViews>
    <sheetView topLeftCell="A3" zoomScaleNormal="100" workbookViewId="0">
      <pane ySplit="1" topLeftCell="A7" activePane="bottomLeft" state="frozen"/>
      <selection activeCell="A3" sqref="A3"/>
      <selection pane="bottomLeft" activeCell="E12" sqref="E12"/>
    </sheetView>
  </sheetViews>
  <sheetFormatPr defaultRowHeight="15" x14ac:dyDescent="0.25"/>
  <cols>
    <col min="1" max="1" width="4.85546875" style="2" customWidth="1"/>
    <col min="2" max="2" width="49.85546875" style="1" customWidth="1"/>
    <col min="3" max="3" width="5" style="18" customWidth="1"/>
    <col min="4" max="4" width="8.42578125" style="18" customWidth="1"/>
    <col min="5" max="6" width="12.7109375" style="11" bestFit="1" customWidth="1"/>
    <col min="7" max="7" width="6.28515625" customWidth="1"/>
  </cols>
  <sheetData>
    <row r="1" spans="1:7" ht="15.75" x14ac:dyDescent="0.25">
      <c r="A1" s="19" t="s">
        <v>39</v>
      </c>
      <c r="C1"/>
      <c r="D1"/>
      <c r="E1" s="20"/>
      <c r="F1" s="20"/>
    </row>
    <row r="2" spans="1:7" x14ac:dyDescent="0.25">
      <c r="C2"/>
      <c r="D2"/>
      <c r="E2" s="20"/>
      <c r="F2" s="20"/>
    </row>
    <row r="3" spans="1:7" s="5" customFormat="1" ht="30.75" customHeight="1" x14ac:dyDescent="0.25">
      <c r="A3" s="4" t="s">
        <v>0</v>
      </c>
      <c r="B3" s="4" t="s">
        <v>1</v>
      </c>
      <c r="C3" s="9" t="s">
        <v>2</v>
      </c>
      <c r="D3" s="6" t="s">
        <v>5</v>
      </c>
      <c r="E3" s="7" t="s">
        <v>4</v>
      </c>
      <c r="F3" s="8" t="s">
        <v>3</v>
      </c>
    </row>
    <row r="4" spans="1:7" ht="195" x14ac:dyDescent="0.25">
      <c r="A4" s="2">
        <v>1</v>
      </c>
      <c r="B4" s="21" t="s">
        <v>40</v>
      </c>
      <c r="C4" s="18">
        <v>1</v>
      </c>
      <c r="D4" s="18" t="s">
        <v>41</v>
      </c>
      <c r="F4" s="11">
        <f>C4*E4</f>
        <v>0</v>
      </c>
      <c r="G4" s="22"/>
    </row>
    <row r="5" spans="1:7" ht="120" x14ac:dyDescent="0.25">
      <c r="A5" s="2" t="s">
        <v>42</v>
      </c>
      <c r="B5" s="3" t="s">
        <v>43</v>
      </c>
      <c r="G5" s="22"/>
    </row>
    <row r="6" spans="1:7" ht="105" x14ac:dyDescent="0.25">
      <c r="A6" s="2" t="s">
        <v>44</v>
      </c>
      <c r="B6" s="3" t="s">
        <v>45</v>
      </c>
      <c r="G6" s="22"/>
    </row>
    <row r="7" spans="1:7" ht="135" x14ac:dyDescent="0.25">
      <c r="A7" s="2" t="s">
        <v>46</v>
      </c>
      <c r="B7" s="3" t="s">
        <v>47</v>
      </c>
    </row>
    <row r="8" spans="1:7" ht="135" x14ac:dyDescent="0.25">
      <c r="A8" s="2">
        <v>2</v>
      </c>
      <c r="B8" s="23" t="s">
        <v>48</v>
      </c>
      <c r="C8" s="18">
        <v>1</v>
      </c>
      <c r="D8" s="18" t="s">
        <v>41</v>
      </c>
      <c r="F8" s="11">
        <f>C8*E8</f>
        <v>0</v>
      </c>
    </row>
    <row r="9" spans="1:7" ht="120" x14ac:dyDescent="0.25">
      <c r="A9" s="2">
        <v>3</v>
      </c>
      <c r="B9" s="23" t="s">
        <v>49</v>
      </c>
      <c r="C9" s="18">
        <v>1</v>
      </c>
      <c r="D9" s="18" t="s">
        <v>41</v>
      </c>
      <c r="F9" s="11">
        <f>C9*E9</f>
        <v>0</v>
      </c>
    </row>
    <row r="10" spans="1:7" ht="240" x14ac:dyDescent="0.25">
      <c r="A10" s="2">
        <v>5</v>
      </c>
      <c r="B10" s="24" t="s">
        <v>50</v>
      </c>
      <c r="C10" s="18">
        <v>1</v>
      </c>
      <c r="D10" s="18" t="s">
        <v>6</v>
      </c>
      <c r="F10" s="11">
        <f>C10*E10</f>
        <v>0</v>
      </c>
    </row>
    <row r="11" spans="1:7" ht="240" x14ac:dyDescent="0.25">
      <c r="A11" s="2">
        <v>6</v>
      </c>
      <c r="B11" s="24" t="s">
        <v>51</v>
      </c>
      <c r="C11" s="18">
        <v>1</v>
      </c>
      <c r="D11" s="18" t="s">
        <v>6</v>
      </c>
      <c r="F11" s="11">
        <f>C11*E11</f>
        <v>0</v>
      </c>
    </row>
    <row r="12" spans="1:7" ht="240" x14ac:dyDescent="0.25">
      <c r="A12" s="2">
        <v>7</v>
      </c>
      <c r="B12" s="24" t="s">
        <v>52</v>
      </c>
      <c r="C12" s="18">
        <v>1</v>
      </c>
      <c r="D12" s="18" t="s">
        <v>6</v>
      </c>
      <c r="F12" s="11">
        <f>C12*E12</f>
        <v>0</v>
      </c>
    </row>
    <row r="13" spans="1:7" x14ac:dyDescent="0.25">
      <c r="A13" s="25"/>
      <c r="B13" s="26"/>
      <c r="C13" s="27"/>
      <c r="D13" s="27"/>
      <c r="E13" s="28"/>
      <c r="F13" s="29"/>
    </row>
    <row r="17" spans="2:2" x14ac:dyDescent="0.25">
      <c r="B17" s="23"/>
    </row>
  </sheetData>
  <pageMargins left="0.59055118110236227" right="0.27559055118110237" top="0.63" bottom="0.59" header="0.31496062992125984" footer="0.31496062992125984"/>
  <pageSetup paperSize="9" orientation="portrait" r:id="rId1"/>
  <headerFooter>
    <oddFooter>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 tint="-0.749992370372631"/>
  </sheetPr>
  <dimension ref="A1:I6"/>
  <sheetViews>
    <sheetView topLeftCell="A10" zoomScaleNormal="100" workbookViewId="0">
      <selection activeCell="E2" sqref="E2"/>
    </sheetView>
  </sheetViews>
  <sheetFormatPr defaultRowHeight="15" x14ac:dyDescent="0.25"/>
  <cols>
    <col min="1" max="1" width="4.85546875" style="2" customWidth="1"/>
    <col min="2" max="2" width="49.85546875" style="1" customWidth="1"/>
    <col min="3" max="3" width="5" style="15" customWidth="1"/>
    <col min="4" max="4" width="8.42578125" style="15" customWidth="1"/>
    <col min="5" max="6" width="12.7109375" style="11" bestFit="1" customWidth="1"/>
    <col min="9" max="9" width="41.140625" customWidth="1"/>
  </cols>
  <sheetData>
    <row r="1" spans="1:9" s="5" customFormat="1" ht="30.75" customHeight="1" x14ac:dyDescent="0.25">
      <c r="A1" s="4" t="s">
        <v>0</v>
      </c>
      <c r="B1" s="4" t="s">
        <v>1</v>
      </c>
      <c r="C1" s="9" t="s">
        <v>2</v>
      </c>
      <c r="D1" s="6" t="s">
        <v>5</v>
      </c>
      <c r="E1" s="7" t="s">
        <v>4</v>
      </c>
      <c r="F1" s="8" t="s">
        <v>3</v>
      </c>
      <c r="I1" s="12" t="s">
        <v>7</v>
      </c>
    </row>
    <row r="2" spans="1:9" ht="150" x14ac:dyDescent="0.25">
      <c r="A2" s="2">
        <v>1</v>
      </c>
      <c r="B2" s="3" t="s">
        <v>28</v>
      </c>
      <c r="C2" s="15">
        <v>1</v>
      </c>
      <c r="D2" s="15" t="s">
        <v>6</v>
      </c>
      <c r="F2" s="11">
        <f>C2*E2</f>
        <v>0</v>
      </c>
      <c r="I2" s="13" t="s">
        <v>8</v>
      </c>
    </row>
    <row r="3" spans="1:9" ht="180" x14ac:dyDescent="0.25">
      <c r="B3" s="3" t="s">
        <v>21</v>
      </c>
      <c r="I3" s="13" t="s">
        <v>9</v>
      </c>
    </row>
    <row r="4" spans="1:9" ht="195" x14ac:dyDescent="0.25">
      <c r="B4" s="3" t="s">
        <v>38</v>
      </c>
      <c r="I4" s="13" t="s">
        <v>10</v>
      </c>
    </row>
    <row r="5" spans="1:9" s="15" customFormat="1" ht="15" customHeight="1" x14ac:dyDescent="0.25">
      <c r="A5" s="2"/>
      <c r="B5" s="3"/>
      <c r="E5" s="11"/>
      <c r="F5" s="11"/>
    </row>
    <row r="6" spans="1:9" s="15" customFormat="1" x14ac:dyDescent="0.25">
      <c r="A6" s="2"/>
      <c r="B6" s="3"/>
      <c r="E6" s="11"/>
      <c r="F6" s="11"/>
    </row>
  </sheetData>
  <printOptions gridLines="1"/>
  <pageMargins left="0.59055118110236227" right="0.27559055118110237" top="0.54" bottom="0.59055118110236227" header="0.31496062992125984" footer="0.31496062992125984"/>
  <pageSetup paperSize="9" orientation="portrait" r:id="rId1"/>
  <headerFooter>
    <oddFooter>&amp;R&amp;P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2" tint="-0.749992370372631"/>
  </sheetPr>
  <dimension ref="A1:I6"/>
  <sheetViews>
    <sheetView topLeftCell="A10" zoomScaleNormal="100" workbookViewId="0">
      <selection activeCell="E2" sqref="E2"/>
    </sheetView>
  </sheetViews>
  <sheetFormatPr defaultRowHeight="15" x14ac:dyDescent="0.25"/>
  <cols>
    <col min="1" max="1" width="4.85546875" style="2" customWidth="1"/>
    <col min="2" max="2" width="49.85546875" style="1" customWidth="1"/>
    <col min="3" max="3" width="5" style="10" customWidth="1"/>
    <col min="4" max="4" width="8.42578125" style="10" customWidth="1"/>
    <col min="5" max="6" width="12.7109375" style="11" bestFit="1" customWidth="1"/>
    <col min="9" max="9" width="41.140625" customWidth="1"/>
  </cols>
  <sheetData>
    <row r="1" spans="1:9" s="5" customFormat="1" ht="30.75" customHeight="1" x14ac:dyDescent="0.25">
      <c r="A1" s="4" t="s">
        <v>0</v>
      </c>
      <c r="B1" s="4" t="s">
        <v>1</v>
      </c>
      <c r="C1" s="9" t="s">
        <v>2</v>
      </c>
      <c r="D1" s="6" t="s">
        <v>5</v>
      </c>
      <c r="E1" s="7" t="s">
        <v>4</v>
      </c>
      <c r="F1" s="8" t="s">
        <v>3</v>
      </c>
      <c r="I1" s="12" t="s">
        <v>7</v>
      </c>
    </row>
    <row r="2" spans="1:9" ht="150" x14ac:dyDescent="0.25">
      <c r="A2" s="2">
        <v>1</v>
      </c>
      <c r="B2" s="3" t="s">
        <v>27</v>
      </c>
      <c r="C2" s="10">
        <v>1</v>
      </c>
      <c r="D2" s="10" t="s">
        <v>6</v>
      </c>
      <c r="F2" s="11">
        <f>C2*E2</f>
        <v>0</v>
      </c>
      <c r="I2" s="13" t="s">
        <v>8</v>
      </c>
    </row>
    <row r="3" spans="1:9" ht="180" x14ac:dyDescent="0.25">
      <c r="B3" s="3" t="s">
        <v>19</v>
      </c>
      <c r="I3" s="13" t="s">
        <v>9</v>
      </c>
    </row>
    <row r="4" spans="1:9" ht="195" x14ac:dyDescent="0.25">
      <c r="B4" s="3" t="s">
        <v>38</v>
      </c>
      <c r="I4" s="13" t="s">
        <v>10</v>
      </c>
    </row>
    <row r="5" spans="1:9" s="10" customFormat="1" ht="15" customHeight="1" x14ac:dyDescent="0.25">
      <c r="A5" s="2"/>
      <c r="B5" s="3"/>
      <c r="E5" s="11"/>
      <c r="F5" s="11"/>
    </row>
    <row r="6" spans="1:9" s="10" customFormat="1" x14ac:dyDescent="0.25">
      <c r="A6" s="2"/>
      <c r="B6" s="3"/>
      <c r="E6" s="11"/>
      <c r="F6" s="11"/>
    </row>
  </sheetData>
  <printOptions gridLines="1"/>
  <pageMargins left="0.59055118110236227" right="0.27559055118110237" top="0.54" bottom="0.59055118110236227" header="0.31496062992125984" footer="0.31496062992125984"/>
  <pageSetup paperSize="9" orientation="portrait" r:id="rId1"/>
  <headerFooter>
    <oddFooter>&amp;R&amp;P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 tint="-0.749992370372631"/>
  </sheetPr>
  <dimension ref="A1:I6"/>
  <sheetViews>
    <sheetView topLeftCell="A10" zoomScaleNormal="100" workbookViewId="0">
      <selection activeCell="E2" sqref="E2"/>
    </sheetView>
  </sheetViews>
  <sheetFormatPr defaultRowHeight="15" x14ac:dyDescent="0.25"/>
  <cols>
    <col min="1" max="1" width="4.85546875" style="2" customWidth="1"/>
    <col min="2" max="2" width="49.85546875" style="1" customWidth="1"/>
    <col min="3" max="3" width="5" style="10" customWidth="1"/>
    <col min="4" max="4" width="8.42578125" style="10" customWidth="1"/>
    <col min="5" max="6" width="12.7109375" style="11" bestFit="1" customWidth="1"/>
    <col min="9" max="9" width="41.140625" customWidth="1"/>
  </cols>
  <sheetData>
    <row r="1" spans="1:9" s="5" customFormat="1" ht="30.75" customHeight="1" x14ac:dyDescent="0.25">
      <c r="A1" s="4" t="s">
        <v>0</v>
      </c>
      <c r="B1" s="4" t="s">
        <v>1</v>
      </c>
      <c r="C1" s="9" t="s">
        <v>2</v>
      </c>
      <c r="D1" s="6" t="s">
        <v>5</v>
      </c>
      <c r="E1" s="7" t="s">
        <v>4</v>
      </c>
      <c r="F1" s="8" t="s">
        <v>3</v>
      </c>
      <c r="I1" s="12" t="s">
        <v>7</v>
      </c>
    </row>
    <row r="2" spans="1:9" ht="150" x14ac:dyDescent="0.25">
      <c r="A2" s="2">
        <v>1</v>
      </c>
      <c r="B2" s="3" t="s">
        <v>26</v>
      </c>
      <c r="C2" s="10">
        <v>1</v>
      </c>
      <c r="D2" s="10" t="s">
        <v>6</v>
      </c>
      <c r="F2" s="11">
        <f>C2*E2</f>
        <v>0</v>
      </c>
      <c r="I2" s="13" t="s">
        <v>8</v>
      </c>
    </row>
    <row r="3" spans="1:9" ht="180" x14ac:dyDescent="0.25">
      <c r="B3" s="3" t="s">
        <v>17</v>
      </c>
      <c r="I3" s="13" t="s">
        <v>9</v>
      </c>
    </row>
    <row r="4" spans="1:9" ht="195" x14ac:dyDescent="0.25">
      <c r="B4" s="3" t="s">
        <v>38</v>
      </c>
      <c r="I4" s="13" t="s">
        <v>10</v>
      </c>
    </row>
    <row r="5" spans="1:9" s="10" customFormat="1" ht="15" customHeight="1" x14ac:dyDescent="0.25">
      <c r="A5" s="2"/>
      <c r="B5" s="3"/>
      <c r="E5" s="11"/>
      <c r="F5" s="11"/>
    </row>
    <row r="6" spans="1:9" s="10" customFormat="1" x14ac:dyDescent="0.25">
      <c r="A6" s="2"/>
      <c r="B6" s="3"/>
      <c r="E6" s="11"/>
      <c r="F6" s="11"/>
    </row>
  </sheetData>
  <printOptions gridLines="1"/>
  <pageMargins left="0.59055118110236227" right="0.27559055118110237" top="0.54" bottom="0.59055118110236227" header="0.31496062992125984" footer="0.31496062992125984"/>
  <pageSetup paperSize="9" orientation="portrait" r:id="rId1"/>
  <headerFooter>
    <oddFooter>&amp;R&amp;P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2" tint="-0.749992370372631"/>
  </sheetPr>
  <dimension ref="A1:I6"/>
  <sheetViews>
    <sheetView topLeftCell="A7" zoomScaleNormal="100" workbookViewId="0">
      <selection activeCell="E2" sqref="E2"/>
    </sheetView>
  </sheetViews>
  <sheetFormatPr defaultRowHeight="15" x14ac:dyDescent="0.25"/>
  <cols>
    <col min="1" max="1" width="4.85546875" style="2" customWidth="1"/>
    <col min="2" max="2" width="49.85546875" style="1" customWidth="1"/>
    <col min="3" max="3" width="5" style="14" customWidth="1"/>
    <col min="4" max="4" width="8.42578125" style="14" customWidth="1"/>
    <col min="5" max="6" width="12.7109375" style="11" bestFit="1" customWidth="1"/>
    <col min="9" max="9" width="41.140625" customWidth="1"/>
  </cols>
  <sheetData>
    <row r="1" spans="1:9" s="5" customFormat="1" ht="30.75" customHeight="1" x14ac:dyDescent="0.25">
      <c r="A1" s="4" t="s">
        <v>0</v>
      </c>
      <c r="B1" s="4" t="s">
        <v>1</v>
      </c>
      <c r="C1" s="9" t="s">
        <v>2</v>
      </c>
      <c r="D1" s="6" t="s">
        <v>5</v>
      </c>
      <c r="E1" s="7" t="s">
        <v>4</v>
      </c>
      <c r="F1" s="8" t="s">
        <v>3</v>
      </c>
      <c r="I1" s="12" t="s">
        <v>7</v>
      </c>
    </row>
    <row r="2" spans="1:9" ht="150" x14ac:dyDescent="0.25">
      <c r="A2" s="2">
        <v>1</v>
      </c>
      <c r="B2" s="3" t="s">
        <v>24</v>
      </c>
      <c r="C2" s="14">
        <v>1</v>
      </c>
      <c r="D2" s="14" t="s">
        <v>6</v>
      </c>
      <c r="F2" s="11">
        <f>C2*E2</f>
        <v>0</v>
      </c>
      <c r="I2" s="13" t="s">
        <v>8</v>
      </c>
    </row>
    <row r="3" spans="1:9" ht="180" x14ac:dyDescent="0.25">
      <c r="B3" s="3" t="s">
        <v>20</v>
      </c>
      <c r="I3" s="13" t="s">
        <v>9</v>
      </c>
    </row>
    <row r="4" spans="1:9" ht="195" x14ac:dyDescent="0.25">
      <c r="B4" s="3" t="s">
        <v>38</v>
      </c>
      <c r="I4" s="13" t="s">
        <v>25</v>
      </c>
    </row>
    <row r="5" spans="1:9" s="14" customFormat="1" ht="15" customHeight="1" x14ac:dyDescent="0.25">
      <c r="A5" s="2"/>
      <c r="B5" s="3"/>
      <c r="E5" s="11"/>
      <c r="F5" s="11"/>
    </row>
    <row r="6" spans="1:9" s="14" customFormat="1" x14ac:dyDescent="0.25">
      <c r="A6" s="2"/>
      <c r="B6" s="3"/>
      <c r="E6" s="11"/>
      <c r="F6" s="11"/>
    </row>
  </sheetData>
  <printOptions gridLines="1"/>
  <pageMargins left="0.59055118110236227" right="0.27559055118110237" top="0.54" bottom="0.59055118110236227" header="0.31496062992125984" footer="0.31496062992125984"/>
  <pageSetup paperSize="9" orientation="portrait" r:id="rId1"/>
  <headerFooter>
    <oddFooter>&amp;R&amp;P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2" tint="-0.749992370372631"/>
  </sheetPr>
  <dimension ref="A1:I6"/>
  <sheetViews>
    <sheetView topLeftCell="A4" zoomScaleNormal="100" workbookViewId="0">
      <selection activeCell="E2" sqref="E2"/>
    </sheetView>
  </sheetViews>
  <sheetFormatPr defaultRowHeight="15" x14ac:dyDescent="0.25"/>
  <cols>
    <col min="1" max="1" width="4.85546875" style="2" customWidth="1"/>
    <col min="2" max="2" width="49.85546875" style="1" customWidth="1"/>
    <col min="3" max="3" width="5" style="10" customWidth="1"/>
    <col min="4" max="4" width="8.42578125" style="10" customWidth="1"/>
    <col min="5" max="6" width="12.7109375" style="11" bestFit="1" customWidth="1"/>
    <col min="9" max="9" width="41.140625" customWidth="1"/>
  </cols>
  <sheetData>
    <row r="1" spans="1:9" s="5" customFormat="1" ht="30.75" customHeight="1" x14ac:dyDescent="0.25">
      <c r="A1" s="4" t="s">
        <v>0</v>
      </c>
      <c r="B1" s="4" t="s">
        <v>1</v>
      </c>
      <c r="C1" s="9" t="s">
        <v>2</v>
      </c>
      <c r="D1" s="6" t="s">
        <v>5</v>
      </c>
      <c r="E1" s="7" t="s">
        <v>4</v>
      </c>
      <c r="F1" s="8" t="s">
        <v>3</v>
      </c>
      <c r="I1" s="12" t="s">
        <v>7</v>
      </c>
    </row>
    <row r="2" spans="1:9" ht="150" x14ac:dyDescent="0.25">
      <c r="A2" s="2">
        <v>1</v>
      </c>
      <c r="B2" s="3" t="s">
        <v>30</v>
      </c>
      <c r="C2" s="10">
        <v>1</v>
      </c>
      <c r="D2" s="10" t="s">
        <v>6</v>
      </c>
      <c r="F2" s="11">
        <f>C2*E2</f>
        <v>0</v>
      </c>
      <c r="I2" s="13" t="s">
        <v>8</v>
      </c>
    </row>
    <row r="3" spans="1:9" ht="180" x14ac:dyDescent="0.25">
      <c r="B3" s="3" t="s">
        <v>11</v>
      </c>
      <c r="I3" s="13" t="s">
        <v>9</v>
      </c>
    </row>
    <row r="4" spans="1:9" ht="195" x14ac:dyDescent="0.25">
      <c r="B4" s="3" t="s">
        <v>38</v>
      </c>
      <c r="I4" s="13" t="s">
        <v>10</v>
      </c>
    </row>
    <row r="5" spans="1:9" s="10" customFormat="1" ht="15" customHeight="1" x14ac:dyDescent="0.25">
      <c r="A5" s="2"/>
      <c r="B5" s="3"/>
      <c r="E5" s="11"/>
      <c r="F5" s="11"/>
    </row>
    <row r="6" spans="1:9" s="10" customFormat="1" x14ac:dyDescent="0.25">
      <c r="A6" s="2"/>
      <c r="B6" s="3"/>
      <c r="E6" s="11"/>
      <c r="F6" s="11"/>
    </row>
  </sheetData>
  <printOptions gridLines="1"/>
  <pageMargins left="0.59055118110236227" right="0.27559055118110237" top="0.54" bottom="0.59055118110236227" header="0.31496062992125984" footer="0.31496062992125984"/>
  <pageSetup paperSize="9" orientation="portrait" r:id="rId1"/>
  <headerFooter>
    <oddFooter>&amp;R&amp;P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2" tint="-0.749992370372631"/>
  </sheetPr>
  <dimension ref="A1:I6"/>
  <sheetViews>
    <sheetView topLeftCell="A4" zoomScaleNormal="100" workbookViewId="0">
      <selection activeCell="E2" sqref="E2"/>
    </sheetView>
  </sheetViews>
  <sheetFormatPr defaultRowHeight="15" x14ac:dyDescent="0.25"/>
  <cols>
    <col min="1" max="1" width="4.85546875" style="2" customWidth="1"/>
    <col min="2" max="2" width="49.85546875" style="1" customWidth="1"/>
    <col min="3" max="3" width="5" style="10" customWidth="1"/>
    <col min="4" max="4" width="8.42578125" style="10" customWidth="1"/>
    <col min="5" max="6" width="12.7109375" style="11" bestFit="1" customWidth="1"/>
    <col min="9" max="9" width="41.140625" customWidth="1"/>
  </cols>
  <sheetData>
    <row r="1" spans="1:9" s="5" customFormat="1" ht="30.75" customHeight="1" x14ac:dyDescent="0.25">
      <c r="A1" s="4" t="s">
        <v>0</v>
      </c>
      <c r="B1" s="4" t="s">
        <v>1</v>
      </c>
      <c r="C1" s="9" t="s">
        <v>2</v>
      </c>
      <c r="D1" s="6" t="s">
        <v>5</v>
      </c>
      <c r="E1" s="7" t="s">
        <v>4</v>
      </c>
      <c r="F1" s="8" t="s">
        <v>3</v>
      </c>
      <c r="I1" s="12" t="s">
        <v>7</v>
      </c>
    </row>
    <row r="2" spans="1:9" ht="150" x14ac:dyDescent="0.25">
      <c r="A2" s="2">
        <v>1</v>
      </c>
      <c r="B2" s="3" t="s">
        <v>31</v>
      </c>
      <c r="C2" s="10">
        <v>1</v>
      </c>
      <c r="D2" s="10" t="s">
        <v>6</v>
      </c>
      <c r="F2" s="11">
        <f>C2*E2</f>
        <v>0</v>
      </c>
      <c r="I2" s="13" t="s">
        <v>8</v>
      </c>
    </row>
    <row r="3" spans="1:9" ht="180" x14ac:dyDescent="0.25">
      <c r="B3" s="3" t="s">
        <v>12</v>
      </c>
      <c r="I3" s="13" t="s">
        <v>9</v>
      </c>
    </row>
    <row r="4" spans="1:9" ht="195" x14ac:dyDescent="0.25">
      <c r="B4" s="3" t="s">
        <v>38</v>
      </c>
      <c r="I4" s="13" t="s">
        <v>10</v>
      </c>
    </row>
    <row r="5" spans="1:9" s="10" customFormat="1" ht="15" customHeight="1" x14ac:dyDescent="0.25">
      <c r="A5" s="2"/>
      <c r="B5" s="3"/>
      <c r="E5" s="11"/>
      <c r="F5" s="11"/>
    </row>
    <row r="6" spans="1:9" s="10" customFormat="1" x14ac:dyDescent="0.25">
      <c r="A6" s="2"/>
      <c r="B6" s="3"/>
      <c r="E6" s="11"/>
      <c r="F6" s="11"/>
    </row>
  </sheetData>
  <printOptions gridLines="1"/>
  <pageMargins left="0.59055118110236227" right="0.27559055118110237" top="0.54" bottom="0.59055118110236227" header="0.31496062992125984" footer="0.31496062992125984"/>
  <pageSetup paperSize="9" orientation="portrait" r:id="rId1"/>
  <headerFooter>
    <oddFooter>&amp;R&amp;P /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2" tint="-0.749992370372631"/>
  </sheetPr>
  <dimension ref="A1:I6"/>
  <sheetViews>
    <sheetView topLeftCell="A7" zoomScaleNormal="100" workbookViewId="0">
      <selection activeCell="E2" sqref="E2"/>
    </sheetView>
  </sheetViews>
  <sheetFormatPr defaultRowHeight="15" x14ac:dyDescent="0.25"/>
  <cols>
    <col min="1" max="1" width="4.85546875" style="2" customWidth="1"/>
    <col min="2" max="2" width="49.85546875" style="1" customWidth="1"/>
    <col min="3" max="3" width="5" style="10" customWidth="1"/>
    <col min="4" max="4" width="8.42578125" style="10" customWidth="1"/>
    <col min="5" max="6" width="12.7109375" style="11" bestFit="1" customWidth="1"/>
    <col min="9" max="9" width="41.140625" customWidth="1"/>
  </cols>
  <sheetData>
    <row r="1" spans="1:9" s="5" customFormat="1" ht="30.75" customHeight="1" x14ac:dyDescent="0.25">
      <c r="A1" s="4" t="s">
        <v>0</v>
      </c>
      <c r="B1" s="4" t="s">
        <v>1</v>
      </c>
      <c r="C1" s="9" t="s">
        <v>2</v>
      </c>
      <c r="D1" s="6" t="s">
        <v>5</v>
      </c>
      <c r="E1" s="7" t="s">
        <v>4</v>
      </c>
      <c r="F1" s="8" t="s">
        <v>3</v>
      </c>
      <c r="I1" s="12" t="s">
        <v>7</v>
      </c>
    </row>
    <row r="2" spans="1:9" ht="150" x14ac:dyDescent="0.25">
      <c r="A2" s="2">
        <v>1</v>
      </c>
      <c r="B2" s="3" t="s">
        <v>32</v>
      </c>
      <c r="C2" s="10">
        <v>1</v>
      </c>
      <c r="D2" s="10" t="s">
        <v>6</v>
      </c>
      <c r="F2" s="11">
        <f>C2*E2</f>
        <v>0</v>
      </c>
      <c r="I2" s="13" t="s">
        <v>8</v>
      </c>
    </row>
    <row r="3" spans="1:9" ht="180" x14ac:dyDescent="0.25">
      <c r="B3" s="3" t="s">
        <v>15</v>
      </c>
      <c r="I3" s="13" t="s">
        <v>9</v>
      </c>
    </row>
    <row r="4" spans="1:9" ht="195" x14ac:dyDescent="0.25">
      <c r="B4" s="3" t="s">
        <v>38</v>
      </c>
      <c r="I4" s="13" t="s">
        <v>10</v>
      </c>
    </row>
    <row r="5" spans="1:9" s="10" customFormat="1" ht="15" customHeight="1" x14ac:dyDescent="0.25">
      <c r="A5" s="2"/>
      <c r="B5" s="3"/>
      <c r="E5" s="11"/>
      <c r="F5" s="11"/>
    </row>
    <row r="6" spans="1:9" s="10" customFormat="1" x14ac:dyDescent="0.25">
      <c r="A6" s="2"/>
      <c r="B6" s="3"/>
      <c r="E6" s="11"/>
      <c r="F6" s="11"/>
    </row>
  </sheetData>
  <printOptions gridLines="1"/>
  <pageMargins left="0.59055118110236227" right="0.27559055118110237" top="0.54" bottom="0.59055118110236227" header="0.31496062992125984" footer="0.31496062992125984"/>
  <pageSetup paperSize="9" orientation="portrait" r:id="rId1"/>
  <headerFooter>
    <oddFooter>&amp;R&amp;P /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2" tint="-0.749992370372631"/>
  </sheetPr>
  <dimension ref="A1:I6"/>
  <sheetViews>
    <sheetView topLeftCell="A4" zoomScaleNormal="100" workbookViewId="0">
      <selection activeCell="E2" sqref="E2"/>
    </sheetView>
  </sheetViews>
  <sheetFormatPr defaultRowHeight="15" x14ac:dyDescent="0.25"/>
  <cols>
    <col min="1" max="1" width="4.85546875" style="2" customWidth="1"/>
    <col min="2" max="2" width="49.85546875" style="1" customWidth="1"/>
    <col min="3" max="3" width="5" style="10" customWidth="1"/>
    <col min="4" max="4" width="8.42578125" style="10" customWidth="1"/>
    <col min="5" max="6" width="12.7109375" style="11" bestFit="1" customWidth="1"/>
    <col min="9" max="9" width="41.140625" customWidth="1"/>
  </cols>
  <sheetData>
    <row r="1" spans="1:9" s="5" customFormat="1" ht="30.75" customHeight="1" x14ac:dyDescent="0.25">
      <c r="A1" s="4" t="s">
        <v>0</v>
      </c>
      <c r="B1" s="4" t="s">
        <v>1</v>
      </c>
      <c r="C1" s="9" t="s">
        <v>2</v>
      </c>
      <c r="D1" s="6" t="s">
        <v>5</v>
      </c>
      <c r="E1" s="7" t="s">
        <v>4</v>
      </c>
      <c r="F1" s="8" t="s">
        <v>3</v>
      </c>
      <c r="I1" s="12" t="s">
        <v>7</v>
      </c>
    </row>
    <row r="2" spans="1:9" ht="150" x14ac:dyDescent="0.25">
      <c r="A2" s="2">
        <v>1</v>
      </c>
      <c r="B2" s="3" t="s">
        <v>33</v>
      </c>
      <c r="C2" s="10">
        <v>1</v>
      </c>
      <c r="D2" s="10" t="s">
        <v>6</v>
      </c>
      <c r="F2" s="11">
        <f>C2*E2</f>
        <v>0</v>
      </c>
      <c r="I2" s="13" t="s">
        <v>8</v>
      </c>
    </row>
    <row r="3" spans="1:9" ht="180" x14ac:dyDescent="0.25">
      <c r="B3" s="3" t="s">
        <v>14</v>
      </c>
      <c r="I3" s="13" t="s">
        <v>9</v>
      </c>
    </row>
    <row r="4" spans="1:9" ht="195" x14ac:dyDescent="0.25">
      <c r="B4" s="3" t="s">
        <v>38</v>
      </c>
      <c r="I4" s="13" t="s">
        <v>10</v>
      </c>
    </row>
    <row r="5" spans="1:9" s="10" customFormat="1" ht="15" customHeight="1" x14ac:dyDescent="0.25">
      <c r="A5" s="2"/>
      <c r="B5" s="3"/>
      <c r="E5" s="11"/>
      <c r="F5" s="11"/>
    </row>
    <row r="6" spans="1:9" s="10" customFormat="1" x14ac:dyDescent="0.25">
      <c r="A6" s="2"/>
      <c r="B6" s="3"/>
      <c r="E6" s="11"/>
      <c r="F6" s="11"/>
    </row>
  </sheetData>
  <printOptions gridLines="1"/>
  <pageMargins left="0.59055118110236227" right="0.27559055118110237" top="0.54" bottom="0.59055118110236227" header="0.31496062992125984" footer="0.31496062992125984"/>
  <pageSetup paperSize="9" orientation="portrait" r:id="rId1"/>
  <headerFooter>
    <oddFooter>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14</vt:i4>
      </vt:variant>
    </vt:vector>
  </HeadingPairs>
  <TitlesOfParts>
    <vt:vector size="14" baseType="lpstr">
      <vt:lpstr>1,5 - 150</vt:lpstr>
      <vt:lpstr>3 - 300</vt:lpstr>
      <vt:lpstr>4 - 400</vt:lpstr>
      <vt:lpstr>6 - 600</vt:lpstr>
      <vt:lpstr>10 - 1000</vt:lpstr>
      <vt:lpstr>15 - 1500</vt:lpstr>
      <vt:lpstr>20 - 2000</vt:lpstr>
      <vt:lpstr>30 - 3000</vt:lpstr>
      <vt:lpstr>40 - 4000</vt:lpstr>
      <vt:lpstr>50 - 5000</vt:lpstr>
      <vt:lpstr>65 + 6500</vt:lpstr>
      <vt:lpstr>80 + 8000</vt:lpstr>
      <vt:lpstr>100 + 8000</vt:lpstr>
      <vt:lpstr>oprema</vt:lpstr>
    </vt:vector>
  </TitlesOfParts>
  <Company>ACO građevinski elementi d.o.o.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 Turković</dc:creator>
  <cp:lastModifiedBy>Šimunec, Ivan</cp:lastModifiedBy>
  <cp:lastPrinted>2010-07-20T15:57:57Z</cp:lastPrinted>
  <dcterms:created xsi:type="dcterms:W3CDTF">2010-01-09T13:06:36Z</dcterms:created>
  <dcterms:modified xsi:type="dcterms:W3CDTF">2022-04-21T11:17:42Z</dcterms:modified>
</cp:coreProperties>
</file>