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102.aco.local\home$\ETurkovic\Desktop\"/>
    </mc:Choice>
  </mc:AlternateContent>
  <xr:revisionPtr revIDLastSave="0" documentId="8_{FB360DB5-C84F-40F8-B514-64919469C739}" xr6:coauthVersionLast="47" xr6:coauthVersionMax="47" xr10:uidLastSave="{00000000-0000-0000-0000-000000000000}"/>
  <bookViews>
    <workbookView xWindow="57480" yWindow="-120" windowWidth="29040" windowHeight="15840" tabRatio="696" activeTab="2" xr2:uid="{00000000-000D-0000-FFFF-FFFF00000000}"/>
  </bookViews>
  <sheets>
    <sheet name="1 - 100" sheetId="22" r:id="rId1"/>
    <sheet name="2 - 200" sheetId="24" r:id="rId2"/>
    <sheet name="4 - 400 DN100" sheetId="30" r:id="rId3"/>
    <sheet name="4 - 400 DN150" sheetId="26" r:id="rId4"/>
    <sheet name="4 - 800 DN150" sheetId="35" r:id="rId5"/>
    <sheet name="7 - 700" sheetId="21" r:id="rId6"/>
    <sheet name="7 - 1400" sheetId="32" r:id="rId7"/>
    <sheet name="10 - 1000" sheetId="37" r:id="rId8"/>
    <sheet name="10 - 2000" sheetId="23" r:id="rId9"/>
    <sheet name="15 - 3000" sheetId="34" r:id="rId10"/>
    <sheet name="15-20 - 2000" sheetId="20" r:id="rId11"/>
    <sheet name="25 - 2500" sheetId="25" r:id="rId12"/>
    <sheet name="dodatna oprema" sheetId="3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22" l="1"/>
  <c r="F2" i="37"/>
  <c r="F2" i="35" l="1"/>
  <c r="F2" i="34" l="1"/>
  <c r="F9" i="33" l="1"/>
  <c r="F8" i="33"/>
  <c r="F7" i="33"/>
  <c r="F4" i="33"/>
  <c r="F2" i="32" l="1"/>
  <c r="F2" i="30" l="1"/>
  <c r="F2" i="24"/>
  <c r="F2" i="26"/>
  <c r="F2" i="25" l="1"/>
  <c r="F2" i="23" l="1"/>
  <c r="F2" i="21" l="1"/>
  <c r="F2" i="20"/>
</calcChain>
</file>

<file path=xl/sharedStrings.xml><?xml version="1.0" encoding="utf-8"?>
<sst xmlns="http://schemas.openxmlformats.org/spreadsheetml/2006/main" count="185" uniqueCount="45">
  <si>
    <t>poz.</t>
  </si>
  <si>
    <t>OPIS STAVKE</t>
  </si>
  <si>
    <t>kol.</t>
  </si>
  <si>
    <t>UKUPNO</t>
  </si>
  <si>
    <t>jedinična cijena</t>
  </si>
  <si>
    <t>jed.
mjera</t>
  </si>
  <si>
    <t>kom</t>
  </si>
  <si>
    <r>
      <rPr>
        <sz val="11"/>
        <color indexed="8"/>
        <rFont val="Calibri"/>
        <family val="2"/>
        <charset val="238"/>
      </rPr>
      <t>Minimalni kapacitet uskladištene izdvojene masti mora biti 800 lit dok sveukupni volumen ne smije biti veći od 4.000 lit.</t>
    </r>
    <r>
      <rPr>
        <b/>
        <sz val="11"/>
        <color indexed="8"/>
        <rFont val="Calibri"/>
        <family val="2"/>
        <charset val="238"/>
      </rPr>
      <t xml:space="preserve">
Uljev i izljev separatora moraju biti DN 200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0,77 m do 5,47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</si>
  <si>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t>OBJAŠNJENJA I NAPOMENE ZA ISPUNJAVANJE TROŠKOVNIKA</t>
  </si>
  <si>
    <r>
      <t xml:space="preserve">Sekcija s </t>
    </r>
    <r>
      <rPr>
        <b/>
        <i/>
        <sz val="11"/>
        <color indexed="17"/>
        <rFont val="Calibri"/>
        <family val="2"/>
        <charset val="238"/>
      </rPr>
      <t>osnovnim (ključnim) tehničkim podacima</t>
    </r>
    <r>
      <rPr>
        <i/>
        <sz val="11"/>
        <color indexed="17"/>
        <rFont val="Calibri"/>
        <family val="2"/>
        <charset val="238"/>
      </rPr>
      <t xml:space="preserve"> za identifikaciju izabranog separatora.
Crvenom bojom je označen dio u kojem se imenuje separator (za slučaj da zbog pravila o pisanju troškovnika nije dozvoljeno imenovati proizvod).</t>
    </r>
  </si>
  <si>
    <r>
      <t xml:space="preserve">Sekcija s ostalim važnim tehničkim podacima separatora. Svi podaci su u osnovi nepromjenjivi (definirani konstrukcijom separatora) osim </t>
    </r>
    <r>
      <rPr>
        <b/>
        <i/>
        <sz val="11"/>
        <color indexed="17"/>
        <rFont val="Calibri"/>
        <family val="2"/>
        <charset val="238"/>
      </rPr>
      <t>crveno označene dubine uljevne cijevi koju je potrebno precizno definirati</t>
    </r>
    <r>
      <rPr>
        <i/>
        <sz val="11"/>
        <color indexed="17"/>
        <rFont val="Calibri"/>
        <family val="2"/>
        <charset val="238"/>
      </rPr>
      <t xml:space="preserve"> (kako bi tokom nuđenja znali ponuditi potrebne elemente za niveliranje poklopca s terenom).</t>
    </r>
  </si>
  <si>
    <r>
      <rPr>
        <sz val="11"/>
        <color indexed="8"/>
        <rFont val="Calibri"/>
        <family val="2"/>
        <charset val="238"/>
      </rPr>
      <t>Minimalni kapacitet uskladištene izdvojene masti mora biti 280 lit dok sveukupni volumen ne smije biti veći od 1.500 lit.</t>
    </r>
    <r>
      <rPr>
        <b/>
        <sz val="11"/>
        <color indexed="8"/>
        <rFont val="Calibri"/>
        <family val="2"/>
        <charset val="238"/>
      </rPr>
      <t xml:space="preserve">
Uljev i izljev separatora moraju biti DN 150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0,7 m do 5,38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</si>
  <si>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sz val="11"/>
        <color indexed="8"/>
        <rFont val="Calibri"/>
        <family val="2"/>
        <charset val="238"/>
      </rPr>
      <t>Minimalni kapacitet uskladištene izdvojene masti mora biti 40 lit dok sveukupni volumen ne smije biti veći od 500 lit.</t>
    </r>
    <r>
      <rPr>
        <b/>
        <sz val="11"/>
        <color indexed="8"/>
        <rFont val="Calibri"/>
        <family val="2"/>
        <charset val="238"/>
      </rPr>
      <t xml:space="preserve">
Uljev i izljev separatora moraju biti DN 100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0,63 m do 5,32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</si>
  <si>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sz val="11"/>
        <color indexed="8"/>
        <rFont val="Calibri"/>
        <family val="2"/>
        <charset val="238"/>
      </rPr>
      <t>Minimalni kapacitet uskladištene izdvojene masti mora biti 400 lit dok sveukupni volumen ne smije biti veći od 3.000 lit.</t>
    </r>
    <r>
      <rPr>
        <b/>
        <sz val="11"/>
        <color indexed="8"/>
        <rFont val="Calibri"/>
        <family val="2"/>
        <charset val="238"/>
      </rPr>
      <t xml:space="preserve">
Uljev i izljev separatora moraju biti DN 150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0,66 m do 5,36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</si>
  <si>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sz val="11"/>
        <color indexed="8"/>
        <rFont val="Calibri"/>
        <family val="2"/>
        <charset val="238"/>
      </rPr>
      <t>Minimalni kapacitet uskladištene izdvojene masti mora biti 40 lit dok sveukupni volumen ne smije biti veći od 500 lit.</t>
    </r>
    <r>
      <rPr>
        <b/>
        <sz val="11"/>
        <color indexed="8"/>
        <rFont val="Calibri"/>
        <family val="2"/>
        <charset val="238"/>
      </rPr>
      <t xml:space="preserve">
Uljev i izljev separatora moraju biti DN 100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0,66 m do 5,35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</si>
  <si>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sz val="11"/>
        <color indexed="8"/>
        <rFont val="Calibri"/>
        <family val="2"/>
        <charset val="238"/>
      </rPr>
      <t>Minimalni kapacitet uskladištene izdvojene masti mora biti 1.000 lit dok sveukupni volumen ne smije biti veći od 5.000 lit.</t>
    </r>
    <r>
      <rPr>
        <b/>
        <sz val="11"/>
        <color indexed="8"/>
        <rFont val="Calibri"/>
        <family val="2"/>
        <charset val="238"/>
      </rPr>
      <t xml:space="preserve">
Uljev i izljev separatora moraju biti DN 250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0,86 m do 3,50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</si>
  <si>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sz val="11"/>
        <color indexed="8"/>
        <rFont val="Calibri"/>
        <family val="2"/>
        <charset val="238"/>
      </rPr>
      <t>Minimalni kapacitet uskladištene izdvojene masti mora biti 160 lit dok sveukupni volumen ne smije biti veći od 1000 lit.</t>
    </r>
    <r>
      <rPr>
        <b/>
        <sz val="11"/>
        <color indexed="8"/>
        <rFont val="Calibri"/>
        <family val="2"/>
        <charset val="238"/>
      </rPr>
      <t xml:space="preserve">
Uljev i izljev separatora moraju biti DN 150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0,69 m do 5,39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</si>
  <si>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10 s integriranom taložnicom zapremnine 1000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NS10 ST1000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</si>
  <si>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</t>
    </r>
    <r>
      <rPr>
        <sz val="11"/>
        <color theme="1"/>
        <rFont val="Calibri"/>
        <family val="2"/>
        <charset val="238"/>
        <scheme val="minor"/>
      </rPr>
      <t xml:space="preserve">
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20 s integriranom taložnicom zapremnine 2000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NS15-20 ST2000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</si>
  <si>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</t>
    </r>
    <r>
      <rPr>
        <sz val="11"/>
        <color theme="1"/>
        <rFont val="Calibri"/>
        <family val="2"/>
        <charset val="238"/>
        <scheme val="minor"/>
      </rPr>
      <t xml:space="preserve">
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25 s integriranom taložnicom zapremnine 2500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NS25 ST2500 ili jednakovrijedan.</t>
    </r>
  </si>
  <si>
    <t xml:space="preserve">Opis karakteristika separatora kojima se definira nivo kvalitete projektnog rješenja.
</t>
  </si>
  <si>
    <t>Opis karakteristika separatora kojima se definira nivo kvalitete projektnog rješenja.</t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</si>
  <si>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7 s integriranom taložnicom zapremnine 700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NS7 ST700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</si>
  <si>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>Separator mora biti konstruiran, proizveden i testiran prema HRN EN 1825 nazivne veličine NS 2</t>
    </r>
    <r>
      <rPr>
        <b/>
        <sz val="11"/>
        <rFont val="Calibri"/>
        <family val="2"/>
        <charset val="238"/>
      </rPr>
      <t xml:space="preserve"> s integriranom taložnicom zapremnine 200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NS2 ST200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</si>
  <si>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>Separator mora biti konstruiran, proizveden i testiran prema HRN EN 1825 nazivne veličine NS 1</t>
    </r>
    <r>
      <rPr>
        <b/>
        <sz val="11"/>
        <rFont val="Calibri"/>
        <family val="2"/>
        <charset val="238"/>
      </rPr>
      <t xml:space="preserve"> s integriranom taložnicom zapremnine 100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NS1 ST100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</si>
  <si>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>Separator mora biti konstruiran, proizveden i testiran prema HRN EN 1825 nazivne veličine NS 4</t>
    </r>
    <r>
      <rPr>
        <b/>
        <sz val="11"/>
        <rFont val="Calibri"/>
        <family val="2"/>
        <charset val="238"/>
      </rPr>
      <t xml:space="preserve"> s integriranom taložnicom zapremnine 400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NS4 ST400 DN100 ili jednakovrijedan.</t>
    </r>
  </si>
  <si>
    <r>
      <rPr>
        <sz val="11"/>
        <color indexed="8"/>
        <rFont val="Calibri"/>
        <family val="2"/>
        <charset val="238"/>
      </rPr>
      <t>Minimalni kapacitet uskladištene izdvojene masti mora biti 160 lit dok sveukupni volumen ne smije biti veći od 1000 lit.</t>
    </r>
    <r>
      <rPr>
        <b/>
        <sz val="11"/>
        <color indexed="8"/>
        <rFont val="Calibri"/>
        <family val="2"/>
        <charset val="238"/>
      </rPr>
      <t xml:space="preserve">
Uljev i izljev separatora moraju biti DN 100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0,69 m do 5,39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</si>
  <si>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>Separator mora biti konstruiran, proizveden i testiran prema HRN EN 1825 nazivne veličine NS 4</t>
    </r>
    <r>
      <rPr>
        <b/>
        <sz val="11"/>
        <rFont val="Calibri"/>
        <family val="2"/>
        <charset val="238"/>
      </rPr>
      <t xml:space="preserve"> s integriranom taložnicom zapremnine 400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NS4 ST400 DN150 ili jednakovrijedan.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</si>
  <si>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7 s integriranom taložnicom zapremnine 1400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NS7 ST1400 ili jednakovrijedan.</t>
    </r>
  </si>
  <si>
    <r>
      <rPr>
        <sz val="11"/>
        <color indexed="8"/>
        <rFont val="Calibri"/>
        <family val="2"/>
        <charset val="238"/>
      </rPr>
      <t>Minimalni kapacitet uskladištene izdvojene masti mora biti 280 lit dok sveukupni volumen ne smije biti veći od 2.750 lit.</t>
    </r>
    <r>
      <rPr>
        <b/>
        <sz val="11"/>
        <color indexed="8"/>
        <rFont val="Calibri"/>
        <family val="2"/>
        <charset val="238"/>
      </rPr>
      <t xml:space="preserve">
Uljev i izljev separatora moraju biti DN 150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0,63 m do 5,33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</si>
  <si>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t>TROŠKOVNIK VODOVODA I KANALIZACIJE (ViK)</t>
  </si>
  <si>
    <t>komplet</t>
  </si>
  <si>
    <t>Uređaj se treba sastojati od mjerene sonde s termistorskim kontaktima i grijaćem (za postizanje pouzdanog mjerenja), te od dojavno upravljačke jedinice s vizualnim prikazom količine prikupljene masnoće i dva beznaponska alarmna kontakta za dojavu na udaljene nadzorne sustave.</t>
  </si>
  <si>
    <r>
      <t xml:space="preserve">NADŽBUKNI ORMAR ZA SEPARATOR
</t>
    </r>
    <r>
      <rPr>
        <sz val="11"/>
        <color theme="1"/>
        <rFont val="Calibri"/>
        <family val="2"/>
        <charset val="238"/>
        <scheme val="minor"/>
      </rPr>
      <t>Dobava i ugradnja nadžbuknog ormara za ugradnju dodatne opreme za separatore masnoća tip ACO Hydrojet/Lipurat/Fapurat.
Ormarić je izrađen iz inoxa AISI 304 sa vratima (otvaranje lijevo ili desno). U ormarić se ugrađuje: daljinski upravljač separatora, spojnica za priključak vozila za zbrinjavanje Storz-B, spojnica za priključak odzrake vozila za zbrinjavanje Storz-B i slavina za vodu ½“. Vanjske mjere ormarića Š x V ×D = 500 × 500 × 160mm</t>
    </r>
  </si>
  <si>
    <r>
      <t xml:space="preserve">POKLOPAC SEPARATORA ZA BIRANU ZAVRŠNU ISPUNU
</t>
    </r>
    <r>
      <rPr>
        <sz val="11"/>
        <color theme="1"/>
        <rFont val="Calibri"/>
        <family val="2"/>
        <charset val="238"/>
        <scheme val="minor"/>
      </rPr>
      <t>Dobava i ugradnja plinotijesnog poklopca separatora, iz nehrđajučeg čelika AISI 304, za ugradnju plitke završne obloge poda po želji (keramika, premaz i sl.). 
Svijetli otvor poklopca 600×600mm, građevinskih dimenzija 742×742mm, ukupne visine  okvira 89 mm , visina poklopca 70 mm. Nosivost poklopac postiže ispunjavanjem betonom: razred opterećenja M125. Komplet uključuje četiri spojna vijka , neoprensku brtvu i navojne ručke za otvaranje i podizanje poklopca.</t>
    </r>
  </si>
  <si>
    <r>
      <t xml:space="preserve">POKLOPAC SEPARATORA ZA BIRANU ZAVRŠNU ISPUNU
</t>
    </r>
    <r>
      <rPr>
        <sz val="11"/>
        <color theme="1"/>
        <rFont val="Calibri"/>
        <family val="2"/>
        <charset val="238"/>
        <scheme val="minor"/>
      </rPr>
      <t xml:space="preserve">Dobava i ugradnja plinotijesnog poklopca separatora, iz nehrđajučeg čelika AISI 304, za ugradnju završne obloge betonskim opločnicima ili kamenim opločenjem.
Svijetli otvor poklopca 600×600mm, građevinskih dimenzija 738×738mm, ukupne visine okvira i poklopca 80 mm. Samonosivi poklopac razreda opterećenja A15. Komplet uključuje četiri spojna vijka , neoprensku brtvu i navojne ručke za otvaranje i podizanje poklopca.
Sve kao ACO TopTek PAVING SS 600×600 ili jednakovrijedan. </t>
    </r>
  </si>
  <si>
    <r>
      <t xml:space="preserve">SONDA ZA MJERENJE PRIKUPLJENE MASNOĆE
</t>
    </r>
    <r>
      <rPr>
        <sz val="11"/>
        <color theme="1"/>
        <rFont val="Calibri"/>
        <family val="2"/>
        <charset val="238"/>
        <scheme val="minor"/>
      </rPr>
      <t>Dobava i ugradnja uređaja za mjerenje i signalizaciju količine prikupljene masnoće u sepratoru kao tip ACO MULTICONTROL. Uređaj treba biti predviđen za mjerenje tekuće i skrutnute masne faze, prilagođen za montažu u ukopani separator masti tipa ACO LIPUMAX.</t>
    </r>
  </si>
  <si>
    <t>Radni napon: 230 VAC / 5 VA;
maksimalna potrošnja el. energije: 12 W;
priključni naponski kabel l=10m; 
senzorski kabel (od sonde do upravljačke jedinice) l=10/20/30m</t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</si>
  <si>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15 s integriranom taložnicom zapremnine 3.000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NS15 ST3000 ili jednakovrijedan.</t>
    </r>
  </si>
  <si>
    <r>
      <rPr>
        <sz val="11"/>
        <color indexed="8"/>
        <rFont val="Calibri"/>
        <family val="2"/>
        <charset val="238"/>
      </rPr>
      <t>Minimalni kapacitet uskladištene izdvojene masti mora biti 300 lit dok sveukupni volumen ne smije biti veći od 6.000 lit.</t>
    </r>
    <r>
      <rPr>
        <b/>
        <sz val="11"/>
        <color indexed="8"/>
        <rFont val="Calibri"/>
        <family val="2"/>
        <charset val="238"/>
      </rPr>
      <t xml:space="preserve">
Uljev i izljev separatora moraju biti DN 200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0,83 m do 3,48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poklopcima prema HRN EN 124 klase nosivosti D400, svijetlog otvora promjera 600mm s natpisom: "SEPARATOR".</t>
    </r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</si>
  <si>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>Separator mora biti konstruiran, proizveden i testiran prema HRN EN 1825 nazivne veličine NS 4</t>
    </r>
    <r>
      <rPr>
        <b/>
        <sz val="11"/>
        <rFont val="Calibri"/>
        <family val="2"/>
        <charset val="238"/>
      </rPr>
      <t xml:space="preserve"> s integriranom taložnicom zapremnine 800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NS4 ST800 DN150 ili jednakovrijedan.</t>
    </r>
  </si>
  <si>
    <r>
      <rPr>
        <sz val="11"/>
        <color indexed="8"/>
        <rFont val="Calibri"/>
        <family val="2"/>
        <charset val="238"/>
      </rPr>
      <t>Minimalni kapacitet uskladištene izdvojene masti mora biti 160 lit dok sveukupni volumen ne smije biti veći od 1500 lit.</t>
    </r>
    <r>
      <rPr>
        <b/>
        <sz val="11"/>
        <color indexed="8"/>
        <rFont val="Calibri"/>
        <family val="2"/>
        <charset val="238"/>
      </rPr>
      <t xml:space="preserve">
Uljev i izljev separatora moraju biti DN 150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0,69 m do 5,39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</si>
  <si>
    <t xml:space="preserve">Separator mora biti izrađen iz armiranog betona prema HRN EN 206-1, razreda čvrstoče C35/45, razreda izloženosti:  XA3, XF4.
Separator treba biti siguran od djelovanja sila uzgona do visine podzemne vode do uljeva u separator. Interijer separatora  mora biti premazan višeslojnim zaštitnim epoksidnim premazom, a unutarnji elementi separatora trebaju biti izrađeni iz PEHD-a (otpornost na masne kiseline).
Kontrola i pražnjenje separatora se vrši preko poklopca. Pristup u separator mora biti u skladu s HRN EN 476. </t>
  </si>
  <si>
    <r>
      <rPr>
        <b/>
        <sz val="11"/>
        <color theme="1"/>
        <rFont val="Calibri"/>
        <family val="2"/>
        <charset val="238"/>
        <scheme val="minor"/>
      </rPr>
      <t xml:space="preserve">SEPARATOR MASNOĆA 
</t>
    </r>
    <r>
      <rPr>
        <sz val="11"/>
        <color theme="1"/>
        <rFont val="Calibri"/>
        <family val="2"/>
        <charset val="238"/>
        <scheme val="minor"/>
      </rPr>
      <t xml:space="preserve">Dobava i ugradnja separatora  masti biljnog i životinjskog porijekla. </t>
    </r>
    <r>
      <rPr>
        <b/>
        <sz val="11"/>
        <color indexed="8"/>
        <rFont val="Calibri"/>
        <family val="2"/>
        <charset val="238"/>
      </rPr>
      <t xml:space="preserve">Separator mora biti konstruiran, proizveden i testiran prema HRN EN 1825 nazivne veličine NS </t>
    </r>
    <r>
      <rPr>
        <b/>
        <sz val="11"/>
        <rFont val="Calibri"/>
        <family val="2"/>
        <charset val="238"/>
      </rPr>
      <t>10 s integriranom taložnicom zapremnine 2000 lit</t>
    </r>
    <r>
      <rPr>
        <b/>
        <sz val="11"/>
        <color indexed="8"/>
        <rFont val="Calibri"/>
        <family val="2"/>
        <charset val="238"/>
      </rPr>
      <t xml:space="preserve">. 
</t>
    </r>
    <r>
      <rPr>
        <b/>
        <sz val="11"/>
        <color rgb="FFFF0000"/>
        <rFont val="Calibri"/>
        <family val="2"/>
        <charset val="238"/>
      </rPr>
      <t>Sve kao ACO LIPUMAX-C-FST NS10 ST2000 ili jednakovrijedan.</t>
    </r>
  </si>
  <si>
    <r>
      <rPr>
        <sz val="11"/>
        <color indexed="8"/>
        <rFont val="Calibri"/>
        <family val="2"/>
        <charset val="238"/>
      </rPr>
      <t>Minimalni kapacitet uskladištene izdvojene masti mora biti 400 lit dok sveukupni volumen ne smije biti veći od 3.500 lit.</t>
    </r>
    <r>
      <rPr>
        <b/>
        <sz val="11"/>
        <color indexed="8"/>
        <rFont val="Calibri"/>
        <family val="2"/>
        <charset val="238"/>
      </rPr>
      <t xml:space="preserve">
Uljev i izljev separatora moraju biti DN 150</t>
    </r>
    <r>
      <rPr>
        <sz val="11"/>
        <color theme="1"/>
        <rFont val="Calibri"/>
        <family val="2"/>
        <charset val="238"/>
        <scheme val="minor"/>
      </rPr>
      <t xml:space="preserve">, utični spoj s kliznom brtvom (prema HRN EN 1401 - UKC cijevi). 
</t>
    </r>
    <r>
      <rPr>
        <b/>
        <sz val="11"/>
        <color indexed="8"/>
        <rFont val="Calibri"/>
        <family val="2"/>
        <charset val="238"/>
      </rPr>
      <t xml:space="preserve">Dubina uljevne cijevi mjereno od kote poklopca do kote dna cijevi uljeva </t>
    </r>
    <r>
      <rPr>
        <b/>
        <sz val="11"/>
        <color indexed="10"/>
        <rFont val="Calibri"/>
        <family val="2"/>
        <charset val="238"/>
      </rPr>
      <t>T = 0,64 m do 5,34 m</t>
    </r>
    <r>
      <rPr>
        <sz val="11"/>
        <color theme="1"/>
        <rFont val="Calibri"/>
        <family val="2"/>
        <charset val="238"/>
        <scheme val="minor"/>
      </rPr>
      <t xml:space="preserve"> (točnu dubinu treba definirati prije naručivanja separatora). Separator se treba isporučivati s poklopc-em/-ima prema HRN EN 124 klase nosivosti D400, svijetlog otvora promjera 600mm s natpisom: "SEPARATOR".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</si>
</sst>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color indexed="17"/>
      <name val="Calibri"/>
      <family val="2"/>
      <charset val="238"/>
    </font>
    <font>
      <i/>
      <sz val="11"/>
      <color indexed="17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64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/>
    </xf>
    <xf numFmtId="44" fontId="8" fillId="0" borderId="0" xfId="0" applyNumberFormat="1" applyFont="1" applyAlignment="1">
      <alignment horizontal="right" vertical="top" wrapText="1"/>
    </xf>
    <xf numFmtId="44" fontId="8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335280</xdr:colOff>
      <xdr:row>3</xdr:row>
      <xdr:rowOff>251460</xdr:rowOff>
    </xdr:from>
    <xdr:to>
      <xdr:col>8</xdr:col>
      <xdr:colOff>85725</xdr:colOff>
      <xdr:row>5</xdr:row>
      <xdr:rowOff>285750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1021080"/>
          <a:ext cx="967740" cy="2049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495300</xdr:colOff>
      <xdr:row>6</xdr:row>
      <xdr:rowOff>198120</xdr:rowOff>
    </xdr:from>
    <xdr:to>
      <xdr:col>9</xdr:col>
      <xdr:colOff>247650</xdr:colOff>
      <xdr:row>6</xdr:row>
      <xdr:rowOff>1609725</xdr:rowOff>
    </xdr:to>
    <xdr:pic>
      <xdr:nvPicPr>
        <xdr:cNvPr id="4" name="Slika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40" y="7368540"/>
          <a:ext cx="158496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24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44" x14ac:dyDescent="0.3">
      <c r="B3" s="3" t="s">
        <v>12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38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58.4" x14ac:dyDescent="0.3">
      <c r="B3" s="3" t="s">
        <v>39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18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58.4" x14ac:dyDescent="0.3">
      <c r="B3" s="3" t="s">
        <v>7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19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58.4" x14ac:dyDescent="0.3">
      <c r="B3" s="3" t="s">
        <v>15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20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F9"/>
  <sheetViews>
    <sheetView topLeftCell="A3" zoomScaleNormal="100" workbookViewId="0">
      <pane ySplit="1" topLeftCell="A4" activePane="bottomLeft" state="frozen"/>
      <selection activeCell="B16" sqref="B16"/>
      <selection pane="bottomLeft" activeCell="E4" sqref="E4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</cols>
  <sheetData>
    <row r="1" spans="1:6" ht="15.6" x14ac:dyDescent="0.3">
      <c r="A1" s="11" t="s">
        <v>30</v>
      </c>
      <c r="C1"/>
      <c r="D1"/>
      <c r="E1" s="16"/>
      <c r="F1" s="16"/>
    </row>
    <row r="2" spans="1:6" x14ac:dyDescent="0.3">
      <c r="C2"/>
      <c r="D2"/>
      <c r="E2" s="16"/>
      <c r="F2" s="16"/>
    </row>
    <row r="3" spans="1:6" s="5" customFormat="1" ht="30.75" customHeight="1" x14ac:dyDescent="0.3">
      <c r="A3" s="4" t="s">
        <v>0</v>
      </c>
      <c r="B3" s="4" t="s">
        <v>1</v>
      </c>
      <c r="C3" s="7" t="s">
        <v>2</v>
      </c>
      <c r="D3" s="6" t="s">
        <v>5</v>
      </c>
      <c r="E3" s="13" t="s">
        <v>4</v>
      </c>
      <c r="F3" s="14" t="s">
        <v>3</v>
      </c>
    </row>
    <row r="4" spans="1:6" ht="86.4" x14ac:dyDescent="0.3">
      <c r="A4" s="2">
        <v>1</v>
      </c>
      <c r="B4" s="12" t="s">
        <v>36</v>
      </c>
      <c r="C4" s="8">
        <v>1</v>
      </c>
      <c r="D4" s="8" t="s">
        <v>31</v>
      </c>
      <c r="F4" s="15">
        <f>C4*E4</f>
        <v>0</v>
      </c>
    </row>
    <row r="5" spans="1:6" ht="72" x14ac:dyDescent="0.3">
      <c r="B5" s="3" t="s">
        <v>32</v>
      </c>
    </row>
    <row r="6" spans="1:6" ht="72" x14ac:dyDescent="0.3">
      <c r="B6" s="3" t="s">
        <v>37</v>
      </c>
    </row>
    <row r="7" spans="1:6" ht="144" x14ac:dyDescent="0.3">
      <c r="A7" s="2">
        <v>2</v>
      </c>
      <c r="B7" s="12" t="s">
        <v>33</v>
      </c>
      <c r="C7" s="8">
        <v>1</v>
      </c>
      <c r="D7" s="8" t="s">
        <v>6</v>
      </c>
      <c r="F7" s="15">
        <f t="shared" ref="F7:F9" si="0">C7*E7</f>
        <v>0</v>
      </c>
    </row>
    <row r="8" spans="1:6" ht="144" x14ac:dyDescent="0.3">
      <c r="A8" s="2">
        <v>3</v>
      </c>
      <c r="B8" s="12" t="s">
        <v>34</v>
      </c>
      <c r="C8" s="8">
        <v>1</v>
      </c>
      <c r="D8" s="8" t="s">
        <v>6</v>
      </c>
      <c r="F8" s="15">
        <f t="shared" si="0"/>
        <v>0</v>
      </c>
    </row>
    <row r="9" spans="1:6" ht="158.4" x14ac:dyDescent="0.3">
      <c r="A9" s="2">
        <v>4</v>
      </c>
      <c r="B9" s="12" t="s">
        <v>35</v>
      </c>
      <c r="C9" s="8">
        <v>1</v>
      </c>
      <c r="D9" s="8" t="s">
        <v>6</v>
      </c>
      <c r="F9" s="15">
        <f t="shared" si="0"/>
        <v>0</v>
      </c>
    </row>
  </sheetData>
  <pageMargins left="0.59055118110236227" right="0.27559055118110237" top="0.63" bottom="0.59" header="0.31496062992125984" footer="0.31496062992125984"/>
  <pageSetup paperSize="9" orientation="portrait" r:id="rId1"/>
  <headerFooter>
    <oddFooter>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23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44" x14ac:dyDescent="0.3">
      <c r="B3" s="3" t="s">
        <v>14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I5"/>
  <sheetViews>
    <sheetView tabSelected="1"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25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44" x14ac:dyDescent="0.3">
      <c r="B3" s="3" t="s">
        <v>26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27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44" x14ac:dyDescent="0.3">
      <c r="B3" s="3" t="s">
        <v>16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40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44" x14ac:dyDescent="0.3">
      <c r="B3" s="3" t="s">
        <v>41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22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58.4" x14ac:dyDescent="0.3">
      <c r="B3" s="3" t="s">
        <v>11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5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3" t="s">
        <v>4</v>
      </c>
      <c r="F1" s="14" t="s">
        <v>3</v>
      </c>
      <c r="I1" s="9" t="s">
        <v>8</v>
      </c>
    </row>
    <row r="2" spans="1:9" ht="100.8" x14ac:dyDescent="0.3">
      <c r="A2" s="2">
        <v>1</v>
      </c>
      <c r="B2" s="3" t="s">
        <v>28</v>
      </c>
      <c r="C2" s="8">
        <v>1</v>
      </c>
      <c r="D2" s="8" t="s">
        <v>6</v>
      </c>
      <c r="F2" s="15">
        <f>C2*E2</f>
        <v>0</v>
      </c>
      <c r="I2" s="10" t="s">
        <v>9</v>
      </c>
    </row>
    <row r="3" spans="1:9" ht="158.4" x14ac:dyDescent="0.3">
      <c r="B3" s="3" t="s">
        <v>29</v>
      </c>
      <c r="I3" s="10" t="s">
        <v>10</v>
      </c>
    </row>
    <row r="4" spans="1:9" s="8" customFormat="1" ht="158.4" x14ac:dyDescent="0.3">
      <c r="A4" s="2"/>
      <c r="B4" s="3" t="s">
        <v>42</v>
      </c>
      <c r="E4" s="15"/>
      <c r="F4" s="15"/>
      <c r="I4" s="10" t="s">
        <v>21</v>
      </c>
    </row>
    <row r="5" spans="1:9" s="8" customFormat="1" x14ac:dyDescent="0.3">
      <c r="A5" s="2"/>
      <c r="B5" s="3"/>
      <c r="E5" s="15"/>
      <c r="F5" s="15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5808-EB4E-4D23-A708-05F820E2872D}">
  <sheetPr>
    <tabColor theme="3" tint="0.39997558519241921"/>
  </sheetPr>
  <dimension ref="A1:I5"/>
  <sheetViews>
    <sheetView zoomScaleNormal="100" workbookViewId="0">
      <selection activeCell="K1" sqref="K1:K1048576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9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7" t="s">
        <v>4</v>
      </c>
      <c r="F1" s="18" t="s">
        <v>3</v>
      </c>
      <c r="I1" s="9" t="s">
        <v>8</v>
      </c>
    </row>
    <row r="2" spans="1:9" ht="100.8" x14ac:dyDescent="0.3">
      <c r="A2" s="2">
        <v>1</v>
      </c>
      <c r="B2" s="3" t="s">
        <v>17</v>
      </c>
      <c r="C2" s="8">
        <v>1</v>
      </c>
      <c r="D2" s="8" t="s">
        <v>6</v>
      </c>
      <c r="F2" s="19">
        <f>C2*E2</f>
        <v>0</v>
      </c>
      <c r="I2" s="10" t="s">
        <v>9</v>
      </c>
    </row>
    <row r="3" spans="1:9" ht="158.4" x14ac:dyDescent="0.3">
      <c r="B3" s="3" t="s">
        <v>13</v>
      </c>
      <c r="I3" s="10" t="s">
        <v>10</v>
      </c>
    </row>
    <row r="4" spans="1:9" s="8" customFormat="1" ht="158.4" x14ac:dyDescent="0.3">
      <c r="A4" s="2"/>
      <c r="B4" s="3" t="s">
        <v>42</v>
      </c>
      <c r="E4" s="19"/>
      <c r="F4" s="19"/>
      <c r="I4" s="10" t="s">
        <v>21</v>
      </c>
    </row>
    <row r="5" spans="1:9" s="8" customFormat="1" x14ac:dyDescent="0.3">
      <c r="A5" s="2"/>
      <c r="B5" s="3"/>
      <c r="E5" s="19"/>
      <c r="F5" s="19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I5"/>
  <sheetViews>
    <sheetView zoomScaleNormal="100" workbookViewId="0">
      <selection activeCell="E2" sqref="E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9" bestFit="1" customWidth="1"/>
    <col min="9" max="9" width="56" customWidth="1"/>
  </cols>
  <sheetData>
    <row r="1" spans="1:9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5</v>
      </c>
      <c r="E1" s="17" t="s">
        <v>4</v>
      </c>
      <c r="F1" s="18" t="s">
        <v>3</v>
      </c>
      <c r="I1" s="9" t="s">
        <v>8</v>
      </c>
    </row>
    <row r="2" spans="1:9" ht="100.8" x14ac:dyDescent="0.3">
      <c r="A2" s="2">
        <v>1</v>
      </c>
      <c r="B2" s="3" t="s">
        <v>43</v>
      </c>
      <c r="C2" s="8">
        <v>1</v>
      </c>
      <c r="D2" s="8" t="s">
        <v>6</v>
      </c>
      <c r="F2" s="19">
        <f>C2*E2</f>
        <v>0</v>
      </c>
      <c r="I2" s="10" t="s">
        <v>9</v>
      </c>
    </row>
    <row r="3" spans="1:9" ht="158.4" x14ac:dyDescent="0.3">
      <c r="B3" s="3" t="s">
        <v>44</v>
      </c>
      <c r="I3" s="10" t="s">
        <v>10</v>
      </c>
    </row>
    <row r="4" spans="1:9" s="8" customFormat="1" ht="158.4" x14ac:dyDescent="0.3">
      <c r="A4" s="2"/>
      <c r="B4" s="3" t="s">
        <v>42</v>
      </c>
      <c r="E4" s="19"/>
      <c r="F4" s="19"/>
      <c r="I4" s="10" t="s">
        <v>21</v>
      </c>
    </row>
    <row r="5" spans="1:9" s="8" customFormat="1" x14ac:dyDescent="0.3">
      <c r="A5" s="2"/>
      <c r="B5" s="3"/>
      <c r="E5" s="19"/>
      <c r="F5" s="19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1 - 100</vt:lpstr>
      <vt:lpstr>2 - 200</vt:lpstr>
      <vt:lpstr>4 - 400 DN100</vt:lpstr>
      <vt:lpstr>4 - 400 DN150</vt:lpstr>
      <vt:lpstr>4 - 800 DN150</vt:lpstr>
      <vt:lpstr>7 - 700</vt:lpstr>
      <vt:lpstr>7 - 1400</vt:lpstr>
      <vt:lpstr>10 - 1000</vt:lpstr>
      <vt:lpstr>10 - 2000</vt:lpstr>
      <vt:lpstr>15 - 3000</vt:lpstr>
      <vt:lpstr>15-20 - 2000</vt:lpstr>
      <vt:lpstr>25 - 2500</vt:lpstr>
      <vt:lpstr>dodatna oprema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Turković, Edo</cp:lastModifiedBy>
  <cp:lastPrinted>2010-04-02T11:56:47Z</cp:lastPrinted>
  <dcterms:created xsi:type="dcterms:W3CDTF">2010-01-09T13:06:36Z</dcterms:created>
  <dcterms:modified xsi:type="dcterms:W3CDTF">2023-07-25T14:18:23Z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2023-01-25T09:49:56Z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c7f67e12-93bc-46eb-b0d7-cd40330a9d75</vt:lpwstr>
  </property>
  <property fmtid="{D5CDD505-2E9C-101B-9397-08002B2CF9AE}" pid="8" name="MSIP_Label_a02c3a69-5bb1-4896-a591-f45b96dda59d_ContentBits">
    <vt:lpwstr>0</vt:lpwstr>
  </property>
</Properties>
</file>