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IJerman\AppData\Local\Microsoft\Windows\INetCache\Content.Outlook\M93WFF7E\"/>
    </mc:Choice>
  </mc:AlternateContent>
  <xr:revisionPtr revIDLastSave="0" documentId="13_ncr:1_{C0577887-F9F1-46E0-89B0-47842D06BC51}" xr6:coauthVersionLast="47" xr6:coauthVersionMax="47" xr10:uidLastSave="{00000000-0000-0000-0000-000000000000}"/>
  <bookViews>
    <workbookView xWindow="-67320" yWindow="1845" windowWidth="29040" windowHeight="15840" tabRatio="541" xr2:uid="{00000000-000D-0000-FFFF-FFFF00000000}"/>
  </bookViews>
  <sheets>
    <sheet name="BOX 300 AISI304" sheetId="1" r:id="rId1"/>
    <sheet name="BOX 300 AISI316L"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 l="1"/>
  <c r="F10" i="3"/>
  <c r="F8" i="3"/>
  <c r="F6" i="3"/>
  <c r="F49" i="3"/>
  <c r="F47" i="3"/>
  <c r="F45" i="3"/>
  <c r="F40" i="3"/>
  <c r="F38" i="3"/>
  <c r="F36" i="3"/>
  <c r="F29" i="3"/>
  <c r="F27" i="3"/>
  <c r="F22" i="3"/>
  <c r="F20" i="3"/>
</calcChain>
</file>

<file path=xl/sharedStrings.xml><?xml version="1.0" encoding="utf-8"?>
<sst xmlns="http://schemas.openxmlformats.org/spreadsheetml/2006/main" count="106" uniqueCount="40">
  <si>
    <t>poz.</t>
  </si>
  <si>
    <t>OPIS STAVKE</t>
  </si>
  <si>
    <t>kol.</t>
  </si>
  <si>
    <t>jed. mjera</t>
  </si>
  <si>
    <t>ukupno</t>
  </si>
  <si>
    <t>kom</t>
  </si>
  <si>
    <t>slika</t>
  </si>
  <si>
    <t>ACO INOX Box 200 kanal iz nehrđajućeg čelika</t>
  </si>
  <si>
    <t>ACO INOX Box 200 mrežasta pokrovna rešetka A15</t>
  </si>
  <si>
    <t>ACO INOX Box 200 mosna pokrovna rešetka C250</t>
  </si>
  <si>
    <t>KANALI AISI304</t>
  </si>
  <si>
    <t>POKROVNE REŠETKE AISI304</t>
  </si>
  <si>
    <t>SLIVNICI AISI304</t>
  </si>
  <si>
    <t>bez prirubnice za prihvat hidroizolacije</t>
  </si>
  <si>
    <t>sa prirubnicom za lijepljenje / varenje hidroizolacije</t>
  </si>
  <si>
    <t>sa prirubnicom za uklještenje hidroizolacije</t>
  </si>
  <si>
    <t>linija X duljine X m sa X izljevom</t>
  </si>
  <si>
    <t>m'</t>
  </si>
  <si>
    <t>rešetka duljine 1000 mm</t>
  </si>
  <si>
    <t>kvadratna rešetka 268x268 mm</t>
  </si>
  <si>
    <t>ACO FHD 218 izljevni slivnik vertikalni DN100</t>
  </si>
  <si>
    <t>ACO FHD 218 izljevni slivnik horizontalni DN100</t>
  </si>
  <si>
    <t>Dobava i montaža ACO FHD 218 teleskopski podesivog industrijskog slivnika izrađenog prema HRN EN 1253, sa izvadivim zaporom za miris (sifonom) protoka  5,0 – 6,2 l/s, promjera tijela 200 mm, visine 170 mm i vertikalnim odvodom DN 100. Sve izrađeno prema EHEDG higijenskim standardima sa zaobljenim rubovima iz nehrđajućeg čelika AISI 304 sa gumenim brtvenim prstenom. Proizvod posjeduje Certifikat utjecaja proizvoda na okoliš (Environmental Product Declaration EPD).</t>
  </si>
  <si>
    <t>Dobava i montaža ACO FHD 218 teleskopski podesivog industrijskog slivnika izrađenog prema HRN EN 1253, sa izvadivim zaporom za miris (sifonom) protoka  4,4 – 5,4 l/s, promjera tijela 200 mm, visine 170 mm i horizontalnim odvodom DN 100. Sve izrađeno prema EHEDG higijenskim standardima sa zaobljenim rubovima iz nehrđajućeg čelika AISI 304 sa gumenim brtvenim prstenom. Proizvod posjeduje Certifikat utjecaja proizvoda na okoliš (Environmental Product Declaration EPD).</t>
  </si>
  <si>
    <t>ACO INOX Box 300 kanal iz nehrđajućeg čelika</t>
  </si>
  <si>
    <t>Dobava i montaža ACO INOX Box 300 kanala, svijetlog otvora 270 mm za rešetku širine 268 mm, ukupne građevinske širine 300 mm, sa integriranim padom visine 60 - 170 mm. Površina materijala dodatno zaštićena postupkom pikopasivizacije radi dodatne otpornosti materijala na koroziju. Dno kanala izvedeno u V profilu za bržu odvodnju i bolji efekt samočišćenja. Zaštitni rub kanala ispunjen tvrdom gumom, nosivost kanala C250. Sve iz nehrđajućeg čelika AISI 304, s prirubnicama, gumenim brtvama i vijcima za spajanje, ankerima za ugradnju u beton i stopama za finu nivelaciju visine. Proizvod posjeduje Certifikat utjecaja proizvoda na okoliš (Environmental Product Declaration EPD).</t>
  </si>
  <si>
    <t>Dobava i montaža ACO INOX Box 300 mrežaste protuklizne pokrovne rešetke iz nehrđajućeg čelika AISI 304, razreda opterećenja A15 (pješaćko opterećenje) prema HRN EN 1433. Duljina rešetke 1000 mm. Površina materijala dodatno zaštićena postupkom elektopoliranja radi dodatne zaštite od korozije i lakšeg čišćenja i održavanja. Proizvod posjeduje Certifikat utjecaja proizvoda na okoliš (Environmental Product Declaration EPD).</t>
  </si>
  <si>
    <t>Dobava i montaža ACO INOX Box 300 Volcano pokrovne rešetke sa brušenom površinom iz nehrđajućeg čelika AISI 304, razreda opterećenja C250 (promet viljuškara) prema HRN EN 1433. Duljina rešetke 1000 mm. Površina matrijala dodatno zaštićena postupkom elektopoliranja radi dodatne zaštite od korozije i lakšeg čišćenja i održavanja. Proizvod posjeduje Certifikat utjecaja proizvoda na okoliš (Environmental Product Declaration EPD).</t>
  </si>
  <si>
    <t>rešetka duljine 500 mm</t>
  </si>
  <si>
    <t xml:space="preserve">linija X duljine X m </t>
  </si>
  <si>
    <t>sa X izljevom</t>
  </si>
  <si>
    <t>0,3m</t>
  </si>
  <si>
    <t>Dobava i montaža ACO INOX Box 300 kanala, svijetlog otvora 270 mm za rešetku širine 268 mm, ukupne građevinske širine 300 mm, sa integriranim padom visine 60 - 170 mm. Površina materijala dodatno zaštićena postupkom pikopasivizacije radi dodatne otpornosti materijala na koroziju. Dno kanala izvedeno u V profilu za bržu odvodnju i bolji efekt samočišćenja. Zaštitni rub kanala ispunjen tvrdom gumom, nosivost kanala C250. Sve iz nehrđajućeg čelika AISI 316, s prirubnicama, gumenim brtvama i vijcima za spajanje, ankerima za ugradnju u beton i stopama za finu nivelaciju visine. Proizvod posjeduje Certifikat utjecaja proizvoda na okoliš (Environmental Product Declaration EPD).</t>
  </si>
  <si>
    <t>KANALI AISI316</t>
  </si>
  <si>
    <t>POKROVNE REŠETKE AISI316</t>
  </si>
  <si>
    <t>Dobava i montaža ACO INOX Box 200 mrežaste protuklizne pokrovne rešetke iz nehrđajućeg čelika AISI 316, razreda opterećenja A15 (pješaćko opterećenje) prema HRN EN 1433. Duljina rešetke 1000 mm. Površina matrijala dodatno zaštićena postupkom elektopoliranja radi dodatne zaštite od korozije i lakšeg čišćenja i održavanja. Proizvod posjeduje Certifikat utjecaja proizvoda na okoliš (Environmental Product Declaration EPD).</t>
  </si>
  <si>
    <t>Dobava i montaža ACO INOX Box 200 Volcano pokrovne rešetke sa brušenom površinom iz nehrđajućeg čelika AISI 316, razreda opterećenja C250 (promet viljuškara) prema HRN EN 1433. Duljina rešetke 1000 mm. Površina matrijala dodatno zaštićena postupkom elektopoliranja radi dodatne zaštite od korozije i lakšeg čišćenja i održavanja. Proizvod posjeduje Certifikat utjecaja proizvoda na okoliš (Environmental Product Declaration EPD).</t>
  </si>
  <si>
    <t>SLIVNICI AISI316</t>
  </si>
  <si>
    <t>Dobava i montaža ACO FHD 218 teleskopski podesivog industrijskog slivnika izrađenog prema HRN EN 1253, sa izvadivim zaporom za miris (sifonom) protoka  5,0 – 6,2 l/s, promjera tijela 200 mm, visine 170 mm i vertikalnim odvodom DN 100. Sve izrađeno prema EHEDG higijenskim standardima sa zaobljenim rubovima iz nehrđajućeg čelika AISI 316 sa gumenim brtvenim prstenom. Proizvod posjeduje Certifikat utjecaja proizvoda na okoliš (Environmental Product Declaration EPD).</t>
  </si>
  <si>
    <t>Dobava i montaža ACO FHD 218 teleskopski podesivog industrijskog slivnika izrađenog prema HRN EN 1253, sa izvadivim zaporom za miris (sifonom) protoka  4,4 – 5,4 l/s, promjera tijela 200 mm, visine 170 mm i horizontalnim odvodom DN 100. Sve izrađeno prema EHEDG higijenskim standardima sa zaobljenim rubovima iz nehrđajućeg čelika AISI 316 sa gumenim brtvenim prstenom. Proizvod posjeduje Certifikat utjecaja proizvoda na okoliš (Environmental Product Declaration EPD).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</si>
</sst>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15" x14ac:knownFonts="1">
    <font>
      <sz val="11"/>
      <color theme="1"/>
      <name val="Calibri"/>
      <family val="2"/>
      <charset val="238"/>
      <scheme val="minor"/>
    </font>
    <font>
      <sz val="10"/>
      <color theme="1"/>
      <name val="Calibri"/>
      <family val="2"/>
      <charset val="238"/>
      <scheme val="minor"/>
    </font>
    <font>
      <sz val="8"/>
      <color rgb="FF333333"/>
      <name val="Arial"/>
      <family val="2"/>
      <charset val="238"/>
    </font>
    <font>
      <b/>
      <sz val="10"/>
      <color theme="0"/>
      <name val="Calibri"/>
      <family val="2"/>
      <charset val="238"/>
      <scheme val="minor"/>
    </font>
    <font>
      <b/>
      <sz val="10"/>
      <color theme="1"/>
      <name val="Arial"/>
      <family val="2"/>
      <charset val="238"/>
    </font>
    <font>
      <sz val="7"/>
      <color rgb="FF333333"/>
      <name val="Arial"/>
      <family val="2"/>
      <charset val="238"/>
    </font>
    <font>
      <sz val="10"/>
      <color theme="1"/>
      <name val="Arial"/>
      <family val="2"/>
      <charset val="238"/>
    </font>
    <font>
      <sz val="11"/>
      <color rgb="FFCC0000"/>
      <name val="Arial"/>
      <family val="2"/>
      <charset val="238"/>
    </font>
    <font>
      <b/>
      <sz val="10"/>
      <color theme="0"/>
      <name val="Arial"/>
      <family val="2"/>
      <charset val="238"/>
    </font>
    <font>
      <sz val="10"/>
      <color theme="0"/>
      <name val="Arial"/>
      <family val="2"/>
      <charset val="238"/>
    </font>
    <font>
      <sz val="8"/>
      <color theme="0"/>
      <name val="Arial"/>
      <family val="2"/>
      <charset val="238"/>
    </font>
    <font>
      <sz val="7"/>
      <color theme="0"/>
      <name val="Arial"/>
      <family val="2"/>
      <charset val="238"/>
    </font>
    <font>
      <sz val="11"/>
      <color theme="0"/>
      <name val="Arial"/>
      <family val="2"/>
      <charset val="238"/>
    </font>
    <font>
      <b/>
      <sz val="10"/>
      <color theme="1"/>
      <name val="Arial"/>
      <family val="2"/>
    </font>
    <font>
      <sz val="10"/>
      <color theme="1"/>
      <name val="Arial"/>
      <family val="2"/>
    </font>
  </fonts>
  <fills count="3">
    <fill>
      <patternFill patternType="none"/>
    </fill>
    <fill>
      <patternFill patternType="gray125"/>
    </fill>
    <fill>
      <patternFill patternType="solid">
        <fgColor rgb="FFC00000"/>
        <bgColor indexed="64"/>
      </patternFill>
    </fill>
  </fills>
  <borders count="1">
    <border>
      <left/>
      <right/>
      <top/>
      <bottom/>
      <diagonal/>
    </border>
  </borders>
  <cellStyleXfs count="1">
    <xf numFmtId="0" fontId="0" fillId="0" borderId="0"/>
  </cellStyleXfs>
  <cellXfs count="49">
    <xf numFmtId="0" fontId="0" fillId="0" borderId="0" xfId="0"/>
    <xf numFmtId="4" fontId="1" fillId="0" borderId="0" xfId="0" applyNumberFormat="1" applyFont="1" applyAlignment="1">
      <alignment horizontal="center" vertical="center"/>
    </xf>
    <xf numFmtId="0" fontId="2" fillId="0" borderId="0" xfId="0" applyFont="1"/>
    <xf numFmtId="0" fontId="4" fillId="0" borderId="0" xfId="0" applyFont="1" applyAlignment="1">
      <alignment horizontal="left" vertical="center" wrapText="1"/>
    </xf>
    <xf numFmtId="0" fontId="5" fillId="0" borderId="0" xfId="0" applyFont="1"/>
    <xf numFmtId="0" fontId="6" fillId="0" borderId="0" xfId="0" applyFont="1" applyAlignment="1">
      <alignment horizontal="justify" vertical="top" wrapText="1"/>
    </xf>
    <xf numFmtId="0" fontId="7" fillId="0" borderId="0" xfId="0" applyFont="1"/>
    <xf numFmtId="0" fontId="6" fillId="0" borderId="0" xfId="0" applyFont="1" applyAlignment="1">
      <alignment horizontal="justify" vertical="center" wrapTex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6" fillId="0" borderId="0" xfId="0" applyFont="1"/>
    <xf numFmtId="0" fontId="8" fillId="2" borderId="0" xfId="0" applyFont="1" applyFill="1" applyAlignment="1">
      <alignment horizontal="center" vertical="center"/>
    </xf>
    <xf numFmtId="0" fontId="8" fillId="2" borderId="0" xfId="0" applyFont="1" applyFill="1" applyAlignment="1">
      <alignment horizontal="left" vertical="center"/>
    </xf>
    <xf numFmtId="0" fontId="9" fillId="2" borderId="0" xfId="0" applyFont="1" applyFill="1"/>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xf numFmtId="0" fontId="6" fillId="0" borderId="0" xfId="0" applyFont="1" applyAlignment="1">
      <alignment vertical="center"/>
    </xf>
    <xf numFmtId="0" fontId="8" fillId="2" borderId="0" xfId="0" applyFont="1" applyFill="1" applyAlignment="1">
      <alignment horizontal="left" vertical="center" wrapText="1"/>
    </xf>
    <xf numFmtId="0" fontId="10" fillId="2" borderId="0" xfId="0" applyFont="1" applyFill="1"/>
    <xf numFmtId="0" fontId="11" fillId="2" borderId="0" xfId="0" applyFont="1" applyFill="1"/>
    <xf numFmtId="0" fontId="12" fillId="2" borderId="0" xfId="0" applyFont="1" applyFill="1"/>
    <xf numFmtId="0" fontId="8" fillId="0" borderId="0" xfId="0" applyFont="1" applyAlignment="1">
      <alignment horizontal="left" vertical="center" wrapText="1"/>
    </xf>
    <xf numFmtId="0" fontId="10" fillId="0" borderId="0" xfId="0" applyFont="1"/>
    <xf numFmtId="0" fontId="11" fillId="0" borderId="0" xfId="0" applyFont="1"/>
    <xf numFmtId="0" fontId="12" fillId="0" borderId="0" xfId="0" applyFont="1"/>
    <xf numFmtId="0" fontId="4" fillId="0" borderId="0" xfId="0" applyFont="1"/>
    <xf numFmtId="0" fontId="6" fillId="0" borderId="0" xfId="0" applyFont="1" applyAlignment="1">
      <alignment horizontal="center"/>
    </xf>
    <xf numFmtId="0" fontId="9" fillId="2" borderId="0" xfId="0" applyFont="1" applyFill="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horizontal="center" vertical="center"/>
    </xf>
    <xf numFmtId="0" fontId="9" fillId="2" borderId="0" xfId="0" applyFont="1" applyFill="1" applyAlignment="1">
      <alignment horizontal="center" vertical="center"/>
    </xf>
    <xf numFmtId="0" fontId="9" fillId="0" borderId="0" xfId="0" applyFont="1" applyAlignment="1">
      <alignment horizontal="center" vertical="center"/>
    </xf>
    <xf numFmtId="164" fontId="4"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xf>
    <xf numFmtId="164" fontId="3" fillId="0" borderId="0" xfId="0" applyNumberFormat="1" applyFont="1" applyAlignment="1">
      <alignment horizontal="center" vertical="center" wrapText="1"/>
    </xf>
    <xf numFmtId="164" fontId="8" fillId="0" borderId="0" xfId="0" applyNumberFormat="1" applyFont="1" applyAlignment="1">
      <alignment horizontal="center" vertical="center"/>
    </xf>
    <xf numFmtId="164" fontId="6" fillId="0" borderId="0" xfId="0" applyNumberFormat="1" applyFont="1" applyAlignment="1">
      <alignment horizontal="center" vertical="center"/>
    </xf>
    <xf numFmtId="164" fontId="9" fillId="2" borderId="0" xfId="0" applyNumberFormat="1" applyFont="1" applyFill="1" applyAlignment="1">
      <alignment horizontal="center" vertical="center"/>
    </xf>
    <xf numFmtId="164" fontId="9" fillId="0" borderId="0" xfId="0" applyNumberFormat="1" applyFont="1" applyAlignment="1">
      <alignment horizontal="center" vertical="center"/>
    </xf>
    <xf numFmtId="164" fontId="6" fillId="0" borderId="0" xfId="0" applyNumberFormat="1" applyFont="1"/>
    <xf numFmtId="164" fontId="4" fillId="0" borderId="0" xfId="0" applyNumberFormat="1" applyFont="1"/>
    <xf numFmtId="164" fontId="14" fillId="0" borderId="0" xfId="0" applyNumberFormat="1" applyFont="1" applyAlignment="1">
      <alignment horizontal="center" vertical="center"/>
    </xf>
    <xf numFmtId="164" fontId="13" fillId="0" borderId="0" xfId="0" applyNumberFormat="1" applyFont="1" applyAlignment="1">
      <alignment horizontal="center" vertical="center"/>
    </xf>
    <xf numFmtId="0" fontId="14" fillId="0" borderId="0" xfId="0" applyFont="1" applyAlignment="1">
      <alignment horizontal="center"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image" Target="../media/image1.jpeg"/><Relationship Id="rId7" Type="http://schemas.openxmlformats.org/officeDocument/2006/relationships/image" Target="../media/image5.emf"/><Relationship Id="rId2" Type="http://schemas.openxmlformats.org/officeDocument/2006/relationships/image" Target="../media/image11.jpeg"/><Relationship Id="rId1" Type="http://schemas.openxmlformats.org/officeDocument/2006/relationships/image" Target="../media/image10.jpeg"/><Relationship Id="rId6" Type="http://schemas.openxmlformats.org/officeDocument/2006/relationships/image" Target="../media/image4.emf"/><Relationship Id="rId11" Type="http://schemas.openxmlformats.org/officeDocument/2006/relationships/image" Target="../media/image9.png"/><Relationship Id="rId5" Type="http://schemas.openxmlformats.org/officeDocument/2006/relationships/image" Target="../media/image3.emf"/><Relationship Id="rId10" Type="http://schemas.openxmlformats.org/officeDocument/2006/relationships/image" Target="../media/image8.emf"/><Relationship Id="rId4" Type="http://schemas.openxmlformats.org/officeDocument/2006/relationships/image" Target="../media/image2.jpeg"/><Relationship Id="rId9"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6</xdr:col>
      <xdr:colOff>679077</xdr:colOff>
      <xdr:row>18</xdr:row>
      <xdr:rowOff>48186</xdr:rowOff>
    </xdr:from>
    <xdr:to>
      <xdr:col>6</xdr:col>
      <xdr:colOff>2192668</xdr:colOff>
      <xdr:row>18</xdr:row>
      <xdr:rowOff>807872</xdr:rowOff>
    </xdr:to>
    <xdr:pic>
      <xdr:nvPicPr>
        <xdr:cNvPr id="11" name="lightbox-image" descr="http://catalogue.aco-buildingdrainage.com/var/aco/storage/ilcatalogue/files/image/productTable.jpg/IM0005971_productTable_large.jp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5548" y="9203392"/>
          <a:ext cx="1519306" cy="755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728383</xdr:colOff>
      <xdr:row>25</xdr:row>
      <xdr:rowOff>9750</xdr:rowOff>
    </xdr:from>
    <xdr:to>
      <xdr:col>6</xdr:col>
      <xdr:colOff>2247689</xdr:colOff>
      <xdr:row>25</xdr:row>
      <xdr:rowOff>763282</xdr:rowOff>
    </xdr:to>
    <xdr:pic>
      <xdr:nvPicPr>
        <xdr:cNvPr id="12" name="lightbox-image" descr="http://catalogue.aco-buildingdrainage.com/var/aco/storage/ilcatalogue/files/image/productTable.jpg/IM0005972_productTable_large.jp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83763" y="6715350"/>
          <a:ext cx="1519306" cy="753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256760</xdr:colOff>
      <xdr:row>34</xdr:row>
      <xdr:rowOff>107675</xdr:rowOff>
    </xdr:from>
    <xdr:to>
      <xdr:col>6</xdr:col>
      <xdr:colOff>982515</xdr:colOff>
      <xdr:row>34</xdr:row>
      <xdr:rowOff>969729</xdr:rowOff>
    </xdr:to>
    <xdr:pic>
      <xdr:nvPicPr>
        <xdr:cNvPr id="25" name="Slika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8282" y="9806610"/>
          <a:ext cx="729565" cy="869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1093304</xdr:colOff>
      <xdr:row>34</xdr:row>
      <xdr:rowOff>82827</xdr:rowOff>
    </xdr:from>
    <xdr:to>
      <xdr:col>6</xdr:col>
      <xdr:colOff>2247245</xdr:colOff>
      <xdr:row>34</xdr:row>
      <xdr:rowOff>917541</xdr:rowOff>
    </xdr:to>
    <xdr:pic>
      <xdr:nvPicPr>
        <xdr:cNvPr id="29" name="Slika 28">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64826" y="9781762"/>
          <a:ext cx="1153941" cy="834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2319130</xdr:colOff>
      <xdr:row>34</xdr:row>
      <xdr:rowOff>115957</xdr:rowOff>
    </xdr:from>
    <xdr:to>
      <xdr:col>7</xdr:col>
      <xdr:colOff>581208</xdr:colOff>
      <xdr:row>34</xdr:row>
      <xdr:rowOff>972943</xdr:rowOff>
    </xdr:to>
    <xdr:pic>
      <xdr:nvPicPr>
        <xdr:cNvPr id="30" name="Slika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690652" y="9814892"/>
          <a:ext cx="1157181" cy="8569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240196</xdr:colOff>
      <xdr:row>43</xdr:row>
      <xdr:rowOff>314739</xdr:rowOff>
    </xdr:from>
    <xdr:to>
      <xdr:col>6</xdr:col>
      <xdr:colOff>1247291</xdr:colOff>
      <xdr:row>43</xdr:row>
      <xdr:rowOff>923180</xdr:rowOff>
    </xdr:to>
    <xdr:pic>
      <xdr:nvPicPr>
        <xdr:cNvPr id="31" name="Slika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611718" y="12291391"/>
          <a:ext cx="1010905" cy="604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1325218</xdr:colOff>
      <xdr:row>43</xdr:row>
      <xdr:rowOff>281611</xdr:rowOff>
    </xdr:from>
    <xdr:to>
      <xdr:col>6</xdr:col>
      <xdr:colOff>2486563</xdr:colOff>
      <xdr:row>43</xdr:row>
      <xdr:rowOff>856249</xdr:rowOff>
    </xdr:to>
    <xdr:pic>
      <xdr:nvPicPr>
        <xdr:cNvPr id="32" name="Slika 3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696740" y="12258263"/>
          <a:ext cx="1157535" cy="574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2600740</xdr:colOff>
      <xdr:row>43</xdr:row>
      <xdr:rowOff>265043</xdr:rowOff>
    </xdr:from>
    <xdr:to>
      <xdr:col>8</xdr:col>
      <xdr:colOff>251086</xdr:colOff>
      <xdr:row>43</xdr:row>
      <xdr:rowOff>846824</xdr:rowOff>
    </xdr:to>
    <xdr:pic>
      <xdr:nvPicPr>
        <xdr:cNvPr id="33" name="Slika 32">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972262" y="12241695"/>
          <a:ext cx="1162172" cy="577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437030</xdr:colOff>
      <xdr:row>4</xdr:row>
      <xdr:rowOff>156884</xdr:rowOff>
    </xdr:from>
    <xdr:to>
      <xdr:col>6</xdr:col>
      <xdr:colOff>2686752</xdr:colOff>
      <xdr:row>4</xdr:row>
      <xdr:rowOff>1637912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9"/>
        <a:stretch>
          <a:fillRect/>
        </a:stretch>
      </xdr:blipFill>
      <xdr:spPr>
        <a:xfrm>
          <a:off x="7810501" y="1277472"/>
          <a:ext cx="2242102" cy="1426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781049</xdr:colOff>
      <xdr:row>31</xdr:row>
      <xdr:rowOff>276225</xdr:rowOff>
    </xdr:from>
    <xdr:to>
      <xdr:col>6</xdr:col>
      <xdr:colOff>1760427</xdr:colOff>
      <xdr:row>32</xdr:row>
      <xdr:rowOff>10870</xdr:rowOff>
    </xdr:to>
    <xdr:pic>
      <xdr:nvPicPr>
        <xdr:cNvPr id="25" name="lightbox-image" descr="http://catalogue.aco-buildingdrainage.com/var/aco/storage/ilcatalogue/files/image/productTable.jpg/IM0005436_productTable_large.jpg">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96399" y="15049500"/>
          <a:ext cx="977473"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523875</xdr:colOff>
      <xdr:row>33</xdr:row>
      <xdr:rowOff>257176</xdr:rowOff>
    </xdr:from>
    <xdr:to>
      <xdr:col>6</xdr:col>
      <xdr:colOff>1834788</xdr:colOff>
      <xdr:row>34</xdr:row>
      <xdr:rowOff>107</xdr:rowOff>
    </xdr:to>
    <xdr:pic>
      <xdr:nvPicPr>
        <xdr:cNvPr id="26" name="lightbox-image" descr="http://catalogue.aco-buildingdrainage.com/var/aco/storage/ilcatalogue/files/image/productTable.jpg/IM0005435_productTable_large.jpg">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39225" y="16392526"/>
          <a:ext cx="1309008" cy="742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515081</xdr:colOff>
      <xdr:row>18</xdr:row>
      <xdr:rowOff>35347</xdr:rowOff>
    </xdr:from>
    <xdr:to>
      <xdr:col>6</xdr:col>
      <xdr:colOff>2038197</xdr:colOff>
      <xdr:row>18</xdr:row>
      <xdr:rowOff>789318</xdr:rowOff>
    </xdr:to>
    <xdr:pic>
      <xdr:nvPicPr>
        <xdr:cNvPr id="48" name="lightbox-image" descr="http://catalogue.aco-buildingdrainage.com/var/aco/storage/ilcatalogue/files/image/productTable.jpg/IM0005971_productTable_large.jpg">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87431" y="5721772"/>
          <a:ext cx="1519306" cy="755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564387</xdr:colOff>
      <xdr:row>24</xdr:row>
      <xdr:rowOff>218057</xdr:rowOff>
    </xdr:from>
    <xdr:to>
      <xdr:col>6</xdr:col>
      <xdr:colOff>2079883</xdr:colOff>
      <xdr:row>25</xdr:row>
      <xdr:rowOff>750609</xdr:rowOff>
    </xdr:to>
    <xdr:pic>
      <xdr:nvPicPr>
        <xdr:cNvPr id="49" name="lightbox-image" descr="http://catalogue.aco-buildingdrainage.com/var/aco/storage/ilcatalogue/files/image/productTable.jpg/IM0005972_productTable_large.jpg">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936737" y="7447532"/>
          <a:ext cx="1519306" cy="753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92764</xdr:colOff>
      <xdr:row>34</xdr:row>
      <xdr:rowOff>105604</xdr:rowOff>
    </xdr:from>
    <xdr:to>
      <xdr:col>6</xdr:col>
      <xdr:colOff>818519</xdr:colOff>
      <xdr:row>34</xdr:row>
      <xdr:rowOff>971468</xdr:rowOff>
    </xdr:to>
    <xdr:pic>
      <xdr:nvPicPr>
        <xdr:cNvPr id="51" name="Slika 50">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65114" y="9773479"/>
          <a:ext cx="729565" cy="8696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929308</xdr:colOff>
      <xdr:row>34</xdr:row>
      <xdr:rowOff>80756</xdr:rowOff>
    </xdr:from>
    <xdr:to>
      <xdr:col>6</xdr:col>
      <xdr:colOff>2079439</xdr:colOff>
      <xdr:row>34</xdr:row>
      <xdr:rowOff>915470</xdr:rowOff>
    </xdr:to>
    <xdr:pic>
      <xdr:nvPicPr>
        <xdr:cNvPr id="52" name="Slika 51">
          <a:extLst>
            <a:ext uri="{FF2B5EF4-FFF2-40B4-BE49-F238E27FC236}">
              <a16:creationId xmlns:a16="http://schemas.microsoft.com/office/drawing/2014/main" id="{00000000-0008-0000-0100-000034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301658" y="9748631"/>
          <a:ext cx="1153941" cy="834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2155134</xdr:colOff>
      <xdr:row>34</xdr:row>
      <xdr:rowOff>113886</xdr:rowOff>
    </xdr:from>
    <xdr:to>
      <xdr:col>7</xdr:col>
      <xdr:colOff>416715</xdr:colOff>
      <xdr:row>34</xdr:row>
      <xdr:rowOff>974682</xdr:rowOff>
    </xdr:to>
    <xdr:pic>
      <xdr:nvPicPr>
        <xdr:cNvPr id="53" name="Slika 52">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527484" y="9781761"/>
          <a:ext cx="1157181" cy="8569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76200</xdr:colOff>
      <xdr:row>43</xdr:row>
      <xdr:rowOff>294860</xdr:rowOff>
    </xdr:from>
    <xdr:to>
      <xdr:col>6</xdr:col>
      <xdr:colOff>1083295</xdr:colOff>
      <xdr:row>43</xdr:row>
      <xdr:rowOff>895681</xdr:rowOff>
    </xdr:to>
    <xdr:pic>
      <xdr:nvPicPr>
        <xdr:cNvPr id="54" name="Slika 53">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448550" y="12258260"/>
          <a:ext cx="1010905" cy="604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1161222</xdr:colOff>
      <xdr:row>43</xdr:row>
      <xdr:rowOff>261732</xdr:rowOff>
    </xdr:from>
    <xdr:to>
      <xdr:col>6</xdr:col>
      <xdr:colOff>2316852</xdr:colOff>
      <xdr:row>43</xdr:row>
      <xdr:rowOff>836370</xdr:rowOff>
    </xdr:to>
    <xdr:pic>
      <xdr:nvPicPr>
        <xdr:cNvPr id="55" name="Slika 54">
          <a:extLst>
            <a:ext uri="{FF2B5EF4-FFF2-40B4-BE49-F238E27FC236}">
              <a16:creationId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533572" y="12225132"/>
          <a:ext cx="1157535" cy="574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2436744</xdr:colOff>
      <xdr:row>43</xdr:row>
      <xdr:rowOff>245164</xdr:rowOff>
    </xdr:from>
    <xdr:to>
      <xdr:col>8</xdr:col>
      <xdr:colOff>97526</xdr:colOff>
      <xdr:row>43</xdr:row>
      <xdr:rowOff>819325</xdr:rowOff>
    </xdr:to>
    <xdr:pic>
      <xdr:nvPicPr>
        <xdr:cNvPr id="56" name="Slika 55">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809094" y="12208564"/>
          <a:ext cx="1162172" cy="577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324971</xdr:colOff>
      <xdr:row>4</xdr:row>
      <xdr:rowOff>89647</xdr:rowOff>
    </xdr:from>
    <xdr:to>
      <xdr:col>6</xdr:col>
      <xdr:colOff>2570883</xdr:colOff>
      <xdr:row>5</xdr:row>
      <xdr:rowOff>58105</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1"/>
        <a:stretch>
          <a:fillRect/>
        </a:stretch>
      </xdr:blipFill>
      <xdr:spPr>
        <a:xfrm>
          <a:off x="7698442" y="1210235"/>
          <a:ext cx="2242102" cy="14267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abSelected="1" zoomScaleNormal="100" workbookViewId="0">
      <selection activeCell="F5" sqref="F5"/>
    </sheetView>
  </sheetViews>
  <sheetFormatPr defaultColWidth="9.109375" defaultRowHeight="13.2" x14ac:dyDescent="0.25"/>
  <cols>
    <col min="1" max="1" width="4.44140625" style="9" customWidth="1"/>
    <col min="2" max="2" width="71.5546875" style="12" customWidth="1"/>
    <col min="3" max="3" width="9.33203125" style="44" bestFit="1" customWidth="1"/>
    <col min="4" max="4" width="7" style="29" customWidth="1"/>
    <col min="5" max="5" width="10.33203125" style="45" customWidth="1"/>
    <col min="6" max="6" width="10.88671875" style="44" bestFit="1" customWidth="1"/>
    <col min="7" max="7" width="43.44140625" style="12" customWidth="1"/>
    <col min="8" max="16384" width="9.109375" style="12"/>
  </cols>
  <sheetData>
    <row r="1" spans="1:18" ht="35.25" customHeight="1" x14ac:dyDescent="0.25">
      <c r="A1" s="9" t="s">
        <v>0</v>
      </c>
      <c r="B1" s="10" t="s">
        <v>1</v>
      </c>
      <c r="C1" s="36" t="s">
        <v>2</v>
      </c>
      <c r="D1" s="11" t="s">
        <v>3</v>
      </c>
      <c r="E1" s="35"/>
      <c r="F1" s="36" t="s">
        <v>4</v>
      </c>
      <c r="G1" s="9" t="s">
        <v>6</v>
      </c>
    </row>
    <row r="2" spans="1:18" s="15" customFormat="1" ht="18" customHeight="1" x14ac:dyDescent="0.25">
      <c r="A2" s="13"/>
      <c r="B2" s="14" t="s">
        <v>10</v>
      </c>
      <c r="C2" s="38"/>
      <c r="D2" s="30"/>
      <c r="E2" s="37"/>
      <c r="F2" s="38"/>
      <c r="G2" s="13"/>
    </row>
    <row r="3" spans="1:18" s="18" customFormat="1" ht="18" customHeight="1" x14ac:dyDescent="0.25">
      <c r="A3" s="16"/>
      <c r="B3" s="17"/>
      <c r="C3" s="40"/>
      <c r="D3" s="31"/>
      <c r="E3" s="39"/>
      <c r="F3" s="40"/>
      <c r="G3" s="16"/>
    </row>
    <row r="4" spans="1:18" ht="17.25" customHeight="1" x14ac:dyDescent="0.25">
      <c r="A4" s="9">
        <v>1</v>
      </c>
      <c r="B4" s="3" t="s">
        <v>24</v>
      </c>
      <c r="C4" s="36"/>
      <c r="D4" s="32"/>
      <c r="E4" s="36"/>
      <c r="F4" s="41"/>
    </row>
    <row r="5" spans="1:18" ht="135.6" customHeight="1" x14ac:dyDescent="0.25">
      <c r="B5" s="5" t="s">
        <v>25</v>
      </c>
      <c r="C5" s="36"/>
      <c r="D5" s="32"/>
      <c r="E5" s="36"/>
      <c r="F5" s="41"/>
      <c r="G5" s="2"/>
    </row>
    <row r="6" spans="1:18" s="19" customFormat="1" ht="18" customHeight="1" x14ac:dyDescent="0.3">
      <c r="B6" s="7" t="s">
        <v>29</v>
      </c>
      <c r="D6" s="48" t="s">
        <v>17</v>
      </c>
      <c r="E6" s="46"/>
      <c r="F6" s="47"/>
      <c r="G6" s="8"/>
    </row>
    <row r="7" spans="1:18" s="19" customFormat="1" ht="18" customHeight="1" x14ac:dyDescent="0.3">
      <c r="B7" s="7" t="s">
        <v>30</v>
      </c>
      <c r="D7" s="48" t="s">
        <v>31</v>
      </c>
      <c r="E7" s="46"/>
      <c r="F7" s="47"/>
      <c r="G7" s="8"/>
    </row>
    <row r="8" spans="1:18" s="19" customFormat="1" ht="18" customHeight="1" x14ac:dyDescent="0.3">
      <c r="B8" s="7" t="s">
        <v>29</v>
      </c>
      <c r="D8" s="48" t="s">
        <v>17</v>
      </c>
      <c r="E8" s="46"/>
      <c r="F8" s="47"/>
      <c r="G8" s="8"/>
    </row>
    <row r="9" spans="1:18" s="19" customFormat="1" ht="18" customHeight="1" x14ac:dyDescent="0.3">
      <c r="B9" s="7" t="s">
        <v>30</v>
      </c>
      <c r="D9" s="48" t="s">
        <v>31</v>
      </c>
      <c r="E9" s="46"/>
      <c r="F9" s="47"/>
      <c r="G9" s="8"/>
    </row>
    <row r="10" spans="1:18" s="19" customFormat="1" ht="18" customHeight="1" x14ac:dyDescent="0.3">
      <c r="B10" s="7" t="s">
        <v>29</v>
      </c>
      <c r="D10" s="48" t="s">
        <v>17</v>
      </c>
      <c r="E10" s="46"/>
      <c r="F10" s="47"/>
      <c r="G10" s="8"/>
    </row>
    <row r="11" spans="1:18" s="19" customFormat="1" ht="18" customHeight="1" x14ac:dyDescent="0.3">
      <c r="B11" s="7" t="s">
        <v>30</v>
      </c>
      <c r="D11" s="48" t="s">
        <v>31</v>
      </c>
      <c r="E11" s="46"/>
      <c r="F11" s="47"/>
      <c r="G11" s="8"/>
    </row>
    <row r="12" spans="1:18" s="19" customFormat="1" ht="18" customHeight="1" x14ac:dyDescent="0.3">
      <c r="B12" s="7" t="s">
        <v>29</v>
      </c>
      <c r="D12" s="48" t="s">
        <v>17</v>
      </c>
      <c r="E12" s="46"/>
      <c r="F12" s="47"/>
      <c r="G12" s="8"/>
    </row>
    <row r="13" spans="1:18" s="19" customFormat="1" ht="18" customHeight="1" x14ac:dyDescent="0.3">
      <c r="B13" s="7" t="s">
        <v>30</v>
      </c>
      <c r="D13" s="48" t="s">
        <v>31</v>
      </c>
      <c r="E13" s="46"/>
      <c r="F13" s="47"/>
      <c r="G13" s="8"/>
    </row>
    <row r="14" spans="1:18" s="19" customFormat="1" ht="18" customHeight="1" x14ac:dyDescent="0.3">
      <c r="B14" s="7"/>
      <c r="C14" s="36"/>
      <c r="D14" s="32"/>
      <c r="E14" s="36"/>
      <c r="F14" s="41"/>
      <c r="G14" s="8"/>
    </row>
    <row r="15" spans="1:18" ht="17.399999999999999" customHeight="1" x14ac:dyDescent="0.25">
      <c r="B15" s="5"/>
      <c r="C15" s="36"/>
      <c r="D15" s="32"/>
      <c r="E15" s="36"/>
      <c r="F15" s="41"/>
      <c r="G15" s="2"/>
    </row>
    <row r="16" spans="1:18" s="15" customFormat="1" ht="18" customHeight="1" x14ac:dyDescent="0.25">
      <c r="A16" s="13"/>
      <c r="B16" s="20" t="s">
        <v>11</v>
      </c>
      <c r="C16" s="38"/>
      <c r="D16" s="33"/>
      <c r="E16" s="38"/>
      <c r="F16" s="42"/>
      <c r="G16" s="21"/>
      <c r="I16" s="22"/>
      <c r="L16" s="23"/>
      <c r="Q16" s="22"/>
      <c r="R16" s="23"/>
    </row>
    <row r="17" spans="1:19" s="18" customFormat="1" ht="18" customHeight="1" x14ac:dyDescent="0.25">
      <c r="A17" s="16"/>
      <c r="B17" s="24"/>
      <c r="C17" s="40"/>
      <c r="D17" s="34"/>
      <c r="E17" s="40"/>
      <c r="F17" s="43"/>
      <c r="G17" s="25"/>
      <c r="I17" s="26"/>
      <c r="L17" s="27"/>
      <c r="Q17" s="26"/>
      <c r="R17" s="27"/>
    </row>
    <row r="18" spans="1:19" s="28" customFormat="1" ht="17.25" customHeight="1" x14ac:dyDescent="0.25">
      <c r="A18" s="9">
        <v>2</v>
      </c>
      <c r="B18" s="3" t="s">
        <v>8</v>
      </c>
      <c r="C18" s="36"/>
      <c r="D18" s="32"/>
      <c r="E18" s="36"/>
      <c r="F18" s="41"/>
      <c r="K18" s="4"/>
    </row>
    <row r="19" spans="1:19" ht="79.2" x14ac:dyDescent="0.25">
      <c r="B19" s="5" t="s">
        <v>26</v>
      </c>
      <c r="C19" s="36"/>
      <c r="D19" s="32"/>
      <c r="E19" s="36"/>
      <c r="F19" s="41"/>
      <c r="G19" s="4"/>
      <c r="H19" s="2"/>
      <c r="M19" s="6"/>
      <c r="S19" s="4"/>
    </row>
    <row r="20" spans="1:19" ht="18.75" customHeight="1" x14ac:dyDescent="0.25">
      <c r="B20" s="7" t="s">
        <v>18</v>
      </c>
      <c r="C20" s="36"/>
      <c r="D20" s="32" t="s">
        <v>5</v>
      </c>
      <c r="E20" s="36"/>
      <c r="F20" s="41"/>
      <c r="G20" s="4"/>
      <c r="H20" s="2"/>
      <c r="M20" s="6"/>
      <c r="S20" s="4"/>
    </row>
    <row r="21" spans="1:19" ht="18.75" customHeight="1" x14ac:dyDescent="0.25">
      <c r="B21" s="7"/>
      <c r="C21" s="41"/>
      <c r="D21" s="32"/>
      <c r="E21" s="36"/>
      <c r="F21" s="36"/>
      <c r="G21" s="4"/>
      <c r="H21" s="2"/>
      <c r="M21" s="6"/>
      <c r="S21" s="4"/>
    </row>
    <row r="22" spans="1:19" ht="18.75" customHeight="1" x14ac:dyDescent="0.25">
      <c r="B22" s="7" t="s">
        <v>19</v>
      </c>
      <c r="C22" s="36"/>
      <c r="D22" s="32" t="s">
        <v>5</v>
      </c>
      <c r="E22" s="36"/>
      <c r="F22" s="41"/>
      <c r="G22" s="4"/>
      <c r="H22" s="2"/>
      <c r="M22" s="6"/>
      <c r="S22" s="4"/>
    </row>
    <row r="23" spans="1:19" ht="18.75" customHeight="1" x14ac:dyDescent="0.25">
      <c r="B23" s="7"/>
      <c r="C23" s="41"/>
      <c r="D23" s="32"/>
      <c r="E23" s="36"/>
      <c r="F23" s="36"/>
      <c r="G23" s="4"/>
      <c r="H23" s="2"/>
      <c r="M23" s="6"/>
      <c r="S23" s="4"/>
    </row>
    <row r="24" spans="1:19" ht="18.75" customHeight="1" x14ac:dyDescent="0.25">
      <c r="B24" s="5"/>
      <c r="C24" s="36"/>
      <c r="D24" s="32"/>
      <c r="E24" s="36"/>
      <c r="F24" s="41"/>
      <c r="G24" s="2"/>
      <c r="H24" s="4"/>
      <c r="M24" s="6"/>
      <c r="S24" s="4"/>
    </row>
    <row r="25" spans="1:19" ht="17.25" customHeight="1" x14ac:dyDescent="0.25">
      <c r="A25" s="9">
        <v>6</v>
      </c>
      <c r="B25" s="3" t="s">
        <v>9</v>
      </c>
      <c r="C25" s="36"/>
      <c r="D25" s="32"/>
      <c r="E25" s="36"/>
      <c r="F25" s="41"/>
      <c r="G25" s="2"/>
      <c r="H25" s="4"/>
      <c r="M25" s="6"/>
      <c r="S25" s="4"/>
    </row>
    <row r="26" spans="1:19" ht="65.400000000000006" customHeight="1" x14ac:dyDescent="0.25">
      <c r="B26" s="5" t="s">
        <v>27</v>
      </c>
      <c r="C26" s="36"/>
      <c r="D26" s="32"/>
      <c r="E26" s="36"/>
      <c r="F26" s="41"/>
      <c r="G26" s="2"/>
      <c r="H26" s="4"/>
      <c r="M26" s="6"/>
      <c r="S26" s="4"/>
    </row>
    <row r="27" spans="1:19" ht="18.75" customHeight="1" x14ac:dyDescent="0.25">
      <c r="B27" s="7" t="s">
        <v>28</v>
      </c>
      <c r="C27" s="36"/>
      <c r="D27" s="32" t="s">
        <v>5</v>
      </c>
      <c r="E27" s="36"/>
      <c r="F27" s="41"/>
      <c r="G27" s="4"/>
      <c r="H27" s="2"/>
      <c r="M27" s="6"/>
      <c r="S27" s="4"/>
    </row>
    <row r="28" spans="1:19" ht="18.75" customHeight="1" x14ac:dyDescent="0.25">
      <c r="B28" s="7"/>
      <c r="C28" s="41"/>
      <c r="D28" s="32"/>
      <c r="E28" s="36"/>
      <c r="F28" s="36"/>
      <c r="G28" s="4"/>
      <c r="H28" s="2"/>
      <c r="M28" s="6"/>
      <c r="S28" s="4"/>
    </row>
    <row r="29" spans="1:19" ht="18.75" customHeight="1" x14ac:dyDescent="0.25">
      <c r="B29" s="7" t="s">
        <v>19</v>
      </c>
      <c r="C29" s="36"/>
      <c r="D29" s="32" t="s">
        <v>5</v>
      </c>
      <c r="E29" s="36"/>
      <c r="F29" s="41"/>
      <c r="G29" s="4"/>
      <c r="H29" s="2"/>
      <c r="M29" s="6"/>
      <c r="S29" s="4"/>
    </row>
    <row r="30" spans="1:19" ht="18.75" customHeight="1" x14ac:dyDescent="0.25">
      <c r="B30" s="7"/>
      <c r="C30" s="41"/>
      <c r="D30" s="32"/>
      <c r="E30" s="36"/>
      <c r="F30" s="36"/>
      <c r="G30" s="4"/>
      <c r="H30" s="2"/>
      <c r="M30" s="6"/>
      <c r="S30" s="4"/>
    </row>
    <row r="31" spans="1:19" ht="18.75" customHeight="1" x14ac:dyDescent="0.25">
      <c r="B31" s="5"/>
      <c r="C31" s="36"/>
      <c r="D31" s="32"/>
      <c r="E31" s="36"/>
      <c r="F31" s="41"/>
      <c r="G31" s="2"/>
      <c r="H31" s="4"/>
      <c r="M31" s="6"/>
      <c r="S31" s="4"/>
    </row>
    <row r="32" spans="1:19" s="15" customFormat="1" ht="18" customHeight="1" x14ac:dyDescent="0.25">
      <c r="A32" s="13"/>
      <c r="B32" s="20" t="s">
        <v>12</v>
      </c>
      <c r="C32" s="38"/>
      <c r="D32" s="33"/>
      <c r="E32" s="38"/>
      <c r="F32" s="42"/>
      <c r="G32" s="21"/>
      <c r="I32" s="22"/>
      <c r="L32" s="23"/>
      <c r="Q32" s="22"/>
      <c r="R32" s="23"/>
    </row>
    <row r="33" spans="1:19" s="18" customFormat="1" ht="18" customHeight="1" x14ac:dyDescent="0.25">
      <c r="A33" s="16"/>
      <c r="B33" s="24"/>
      <c r="C33" s="40"/>
      <c r="D33" s="34"/>
      <c r="E33" s="40"/>
      <c r="F33" s="43"/>
      <c r="G33" s="25"/>
      <c r="I33" s="26"/>
      <c r="L33" s="27"/>
      <c r="Q33" s="26"/>
      <c r="R33" s="27"/>
    </row>
    <row r="34" spans="1:19" s="28" customFormat="1" ht="17.25" customHeight="1" x14ac:dyDescent="0.25">
      <c r="A34" s="9">
        <v>5</v>
      </c>
      <c r="B34" s="3" t="s">
        <v>20</v>
      </c>
      <c r="C34" s="36"/>
      <c r="D34" s="12"/>
      <c r="E34" s="44"/>
      <c r="F34" s="44"/>
      <c r="K34" s="4"/>
    </row>
    <row r="35" spans="1:19" ht="94.5" customHeight="1" x14ac:dyDescent="0.25">
      <c r="A35" s="12"/>
      <c r="B35" s="5" t="s">
        <v>22</v>
      </c>
      <c r="E35" s="44"/>
      <c r="H35" s="4"/>
      <c r="K35" s="4"/>
      <c r="M35" s="6"/>
      <c r="S35" s="4"/>
    </row>
    <row r="36" spans="1:19" ht="17.25" customHeight="1" x14ac:dyDescent="0.25">
      <c r="B36" s="7" t="s">
        <v>13</v>
      </c>
      <c r="C36" s="36"/>
      <c r="D36" s="32" t="s">
        <v>5</v>
      </c>
      <c r="E36" s="36"/>
      <c r="F36" s="41"/>
    </row>
    <row r="37" spans="1:19" ht="17.25" customHeight="1" x14ac:dyDescent="0.25">
      <c r="B37" s="7"/>
      <c r="C37" s="41"/>
      <c r="D37" s="32"/>
      <c r="E37" s="36"/>
      <c r="F37" s="36"/>
    </row>
    <row r="38" spans="1:19" ht="17.25" customHeight="1" x14ac:dyDescent="0.25">
      <c r="A38" s="12"/>
      <c r="B38" s="7" t="s">
        <v>14</v>
      </c>
      <c r="C38" s="36"/>
      <c r="D38" s="32" t="s">
        <v>5</v>
      </c>
      <c r="E38" s="36"/>
      <c r="F38" s="41"/>
      <c r="I38" s="4"/>
      <c r="L38" s="6"/>
      <c r="Q38" s="4"/>
      <c r="R38" s="6"/>
    </row>
    <row r="39" spans="1:19" ht="17.25" customHeight="1" x14ac:dyDescent="0.25">
      <c r="A39" s="12"/>
      <c r="B39" s="7"/>
      <c r="C39" s="41"/>
      <c r="D39" s="32"/>
      <c r="E39" s="36"/>
      <c r="F39" s="36"/>
      <c r="I39" s="4"/>
      <c r="L39" s="6"/>
      <c r="Q39" s="4"/>
      <c r="R39" s="6"/>
    </row>
    <row r="40" spans="1:19" ht="17.25" customHeight="1" x14ac:dyDescent="0.25">
      <c r="A40" s="12"/>
      <c r="B40" s="7" t="s">
        <v>15</v>
      </c>
      <c r="C40" s="36"/>
      <c r="D40" s="32" t="s">
        <v>5</v>
      </c>
      <c r="E40" s="36"/>
      <c r="F40" s="41"/>
    </row>
    <row r="41" spans="1:19" ht="17.25" customHeight="1" x14ac:dyDescent="0.25">
      <c r="A41" s="12"/>
      <c r="B41" s="7"/>
      <c r="C41" s="41"/>
      <c r="D41" s="32"/>
      <c r="E41" s="36"/>
      <c r="F41" s="36"/>
    </row>
    <row r="42" spans="1:19" ht="17.25" customHeight="1" x14ac:dyDescent="0.25">
      <c r="A42" s="12"/>
      <c r="B42" s="5"/>
      <c r="C42" s="36"/>
      <c r="D42" s="32"/>
      <c r="E42" s="36"/>
      <c r="F42" s="41"/>
    </row>
    <row r="43" spans="1:19" ht="17.25" customHeight="1" x14ac:dyDescent="0.25">
      <c r="A43" s="9">
        <v>6</v>
      </c>
      <c r="B43" s="3" t="s">
        <v>21</v>
      </c>
      <c r="C43" s="36"/>
      <c r="D43" s="12"/>
      <c r="E43" s="44"/>
    </row>
    <row r="44" spans="1:19" ht="93.75" customHeight="1" x14ac:dyDescent="0.25">
      <c r="A44" s="12"/>
      <c r="B44" s="5" t="s">
        <v>23</v>
      </c>
      <c r="E44" s="44"/>
    </row>
    <row r="45" spans="1:19" ht="17.25" customHeight="1" x14ac:dyDescent="0.25">
      <c r="A45" s="12"/>
      <c r="B45" s="7" t="s">
        <v>13</v>
      </c>
      <c r="C45" s="36"/>
      <c r="D45" s="32" t="s">
        <v>5</v>
      </c>
      <c r="E45" s="36"/>
      <c r="F45" s="41"/>
    </row>
    <row r="46" spans="1:19" ht="17.25" customHeight="1" x14ac:dyDescent="0.25">
      <c r="A46" s="12"/>
      <c r="B46" s="7"/>
      <c r="C46" s="41"/>
      <c r="D46" s="32"/>
      <c r="E46" s="36"/>
      <c r="F46" s="36"/>
    </row>
    <row r="47" spans="1:19" ht="17.25" customHeight="1" x14ac:dyDescent="0.25">
      <c r="A47" s="12"/>
      <c r="B47" s="7" t="s">
        <v>14</v>
      </c>
      <c r="C47" s="36"/>
      <c r="D47" s="32" t="s">
        <v>5</v>
      </c>
      <c r="E47" s="36"/>
      <c r="F47" s="41"/>
    </row>
    <row r="48" spans="1:19" ht="17.25" customHeight="1" x14ac:dyDescent="0.25">
      <c r="A48" s="12"/>
      <c r="B48" s="7"/>
      <c r="C48" s="41"/>
      <c r="D48" s="32"/>
      <c r="E48" s="36"/>
      <c r="F48" s="36"/>
    </row>
    <row r="49" spans="1:8" ht="17.25" customHeight="1" x14ac:dyDescent="0.25">
      <c r="A49" s="12"/>
      <c r="B49" s="7" t="s">
        <v>15</v>
      </c>
      <c r="C49" s="36"/>
      <c r="D49" s="32" t="s">
        <v>5</v>
      </c>
      <c r="E49" s="36"/>
      <c r="F49" s="41"/>
    </row>
    <row r="50" spans="1:8" x14ac:dyDescent="0.25">
      <c r="C50" s="41"/>
      <c r="D50" s="32"/>
      <c r="E50" s="36"/>
      <c r="F50" s="36"/>
    </row>
    <row r="61" spans="1:8" x14ac:dyDescent="0.25">
      <c r="H61" s="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1"/>
  <sheetViews>
    <sheetView zoomScaleNormal="100" workbookViewId="0">
      <selection activeCell="B22" sqref="B22"/>
    </sheetView>
  </sheetViews>
  <sheetFormatPr defaultColWidth="9.109375" defaultRowHeight="13.2" x14ac:dyDescent="0.25"/>
  <cols>
    <col min="1" max="1" width="4.44140625" style="9" customWidth="1"/>
    <col min="2" max="2" width="71.5546875" style="12" customWidth="1"/>
    <col min="3" max="3" width="7" style="12" customWidth="1"/>
    <col min="4" max="4" width="7" style="29" customWidth="1"/>
    <col min="5" max="5" width="10.33203125" style="45" customWidth="1"/>
    <col min="6" max="6" width="10.33203125" style="44" customWidth="1"/>
    <col min="7" max="7" width="43.44140625" style="12" customWidth="1"/>
    <col min="8" max="16384" width="9.109375" style="12"/>
  </cols>
  <sheetData>
    <row r="1" spans="1:18" ht="35.25" customHeight="1" x14ac:dyDescent="0.25">
      <c r="A1" s="9" t="s">
        <v>0</v>
      </c>
      <c r="B1" s="10" t="s">
        <v>1</v>
      </c>
      <c r="C1" s="9" t="s">
        <v>2</v>
      </c>
      <c r="D1" s="11" t="s">
        <v>3</v>
      </c>
      <c r="E1" s="35"/>
      <c r="F1" s="36" t="s">
        <v>4</v>
      </c>
      <c r="G1" s="9" t="s">
        <v>6</v>
      </c>
    </row>
    <row r="2" spans="1:18" s="15" customFormat="1" ht="18" customHeight="1" x14ac:dyDescent="0.25">
      <c r="A2" s="13"/>
      <c r="B2" s="14" t="s">
        <v>33</v>
      </c>
      <c r="C2" s="13"/>
      <c r="D2" s="30"/>
      <c r="E2" s="37"/>
      <c r="F2" s="38"/>
      <c r="G2" s="13"/>
    </row>
    <row r="3" spans="1:18" s="18" customFormat="1" ht="18" customHeight="1" x14ac:dyDescent="0.25">
      <c r="A3" s="16"/>
      <c r="B3" s="17"/>
      <c r="C3" s="16"/>
      <c r="D3" s="31"/>
      <c r="E3" s="39"/>
      <c r="F3" s="40"/>
      <c r="G3" s="16"/>
    </row>
    <row r="4" spans="1:18" ht="17.25" customHeight="1" x14ac:dyDescent="0.25">
      <c r="A4" s="9">
        <v>1</v>
      </c>
      <c r="B4" s="3" t="s">
        <v>7</v>
      </c>
      <c r="C4" s="9"/>
      <c r="D4" s="32"/>
      <c r="E4" s="36"/>
      <c r="F4" s="41"/>
    </row>
    <row r="5" spans="1:18" ht="118.8" x14ac:dyDescent="0.25">
      <c r="B5" s="5" t="s">
        <v>32</v>
      </c>
      <c r="C5" s="9"/>
      <c r="D5" s="32"/>
      <c r="E5" s="36"/>
      <c r="F5" s="41"/>
      <c r="G5" s="2"/>
    </row>
    <row r="6" spans="1:18" s="19" customFormat="1" ht="18" customHeight="1" x14ac:dyDescent="0.3">
      <c r="B6" s="7" t="s">
        <v>16</v>
      </c>
      <c r="C6" s="9"/>
      <c r="D6" s="48" t="s">
        <v>17</v>
      </c>
      <c r="E6" s="46"/>
      <c r="F6" s="47">
        <f>C6*E6+(C7*E7)</f>
        <v>0</v>
      </c>
      <c r="G6" s="8"/>
    </row>
    <row r="7" spans="1:18" s="19" customFormat="1" ht="18" customHeight="1" x14ac:dyDescent="0.3">
      <c r="B7" s="7"/>
      <c r="C7" s="32"/>
      <c r="D7" s="48" t="s">
        <v>31</v>
      </c>
      <c r="E7" s="46"/>
      <c r="F7" s="47"/>
      <c r="G7" s="8"/>
    </row>
    <row r="8" spans="1:18" s="19" customFormat="1" ht="18" customHeight="1" x14ac:dyDescent="0.3">
      <c r="B8" s="7" t="s">
        <v>16</v>
      </c>
      <c r="C8" s="9"/>
      <c r="D8" s="48" t="s">
        <v>17</v>
      </c>
      <c r="E8" s="46"/>
      <c r="F8" s="47">
        <f>C8*E8+(C9*E9)</f>
        <v>0</v>
      </c>
      <c r="G8" s="8"/>
    </row>
    <row r="9" spans="1:18" s="19" customFormat="1" ht="18" customHeight="1" x14ac:dyDescent="0.3">
      <c r="B9" s="7"/>
      <c r="C9" s="32"/>
      <c r="D9" s="48" t="s">
        <v>31</v>
      </c>
      <c r="E9" s="46"/>
      <c r="F9" s="47"/>
      <c r="G9" s="8"/>
    </row>
    <row r="10" spans="1:18" s="19" customFormat="1" ht="18" customHeight="1" x14ac:dyDescent="0.3">
      <c r="B10" s="7" t="s">
        <v>16</v>
      </c>
      <c r="C10" s="9"/>
      <c r="D10" s="48" t="s">
        <v>17</v>
      </c>
      <c r="E10" s="46"/>
      <c r="F10" s="47">
        <f>C10*E10+(C11*E11)</f>
        <v>0</v>
      </c>
      <c r="G10" s="8"/>
    </row>
    <row r="11" spans="1:18" s="19" customFormat="1" ht="18" customHeight="1" x14ac:dyDescent="0.3">
      <c r="B11" s="7"/>
      <c r="C11" s="32"/>
      <c r="D11" s="48" t="s">
        <v>31</v>
      </c>
      <c r="E11" s="46"/>
      <c r="F11" s="47"/>
      <c r="G11" s="8"/>
    </row>
    <row r="12" spans="1:18" s="19" customFormat="1" ht="18" customHeight="1" x14ac:dyDescent="0.3">
      <c r="B12" s="7" t="s">
        <v>16</v>
      </c>
      <c r="C12" s="9"/>
      <c r="D12" s="48" t="s">
        <v>17</v>
      </c>
      <c r="E12" s="46"/>
      <c r="F12" s="47">
        <f>C12*E12+(C13*E13)</f>
        <v>0</v>
      </c>
      <c r="G12" s="8"/>
    </row>
    <row r="13" spans="1:18" s="19" customFormat="1" ht="18" customHeight="1" x14ac:dyDescent="0.3">
      <c r="B13" s="7"/>
      <c r="C13" s="32"/>
      <c r="D13" s="48" t="s">
        <v>31</v>
      </c>
      <c r="E13" s="46"/>
      <c r="F13" s="47"/>
      <c r="G13" s="8"/>
    </row>
    <row r="14" spans="1:18" s="19" customFormat="1" ht="18" customHeight="1" x14ac:dyDescent="0.3">
      <c r="B14" s="7"/>
      <c r="C14" s="9"/>
      <c r="D14" s="32"/>
      <c r="E14" s="36"/>
      <c r="F14" s="41"/>
      <c r="G14" s="8"/>
    </row>
    <row r="15" spans="1:18" ht="17.399999999999999" customHeight="1" x14ac:dyDescent="0.25">
      <c r="B15" s="5"/>
      <c r="C15" s="9"/>
      <c r="D15" s="32"/>
      <c r="E15" s="36"/>
      <c r="F15" s="41"/>
      <c r="G15" s="2"/>
    </row>
    <row r="16" spans="1:18" s="15" customFormat="1" ht="18" customHeight="1" x14ac:dyDescent="0.25">
      <c r="A16" s="13"/>
      <c r="B16" s="20" t="s">
        <v>34</v>
      </c>
      <c r="C16" s="13"/>
      <c r="D16" s="33"/>
      <c r="E16" s="38"/>
      <c r="F16" s="42"/>
      <c r="G16" s="21"/>
      <c r="I16" s="22"/>
      <c r="L16" s="23"/>
      <c r="Q16" s="22"/>
      <c r="R16" s="23"/>
    </row>
    <row r="17" spans="1:19" s="18" customFormat="1" ht="18" customHeight="1" x14ac:dyDescent="0.25">
      <c r="A17" s="16"/>
      <c r="B17" s="24"/>
      <c r="C17" s="16"/>
      <c r="D17" s="34"/>
      <c r="E17" s="40"/>
      <c r="F17" s="43"/>
      <c r="G17" s="25"/>
      <c r="I17" s="26"/>
      <c r="L17" s="27"/>
      <c r="Q17" s="26"/>
      <c r="R17" s="27"/>
    </row>
    <row r="18" spans="1:19" s="28" customFormat="1" ht="17.25" customHeight="1" x14ac:dyDescent="0.25">
      <c r="A18" s="9">
        <v>2</v>
      </c>
      <c r="B18" s="3" t="s">
        <v>8</v>
      </c>
      <c r="C18" s="9"/>
      <c r="D18" s="32"/>
      <c r="E18" s="36"/>
      <c r="F18" s="41"/>
      <c r="K18" s="4"/>
    </row>
    <row r="19" spans="1:19" ht="65.400000000000006" customHeight="1" x14ac:dyDescent="0.25">
      <c r="B19" s="5" t="s">
        <v>35</v>
      </c>
      <c r="C19" s="9"/>
      <c r="D19" s="32"/>
      <c r="E19" s="36"/>
      <c r="F19" s="41"/>
      <c r="G19" s="4"/>
      <c r="H19" s="2"/>
      <c r="M19" s="6"/>
      <c r="S19" s="4"/>
    </row>
    <row r="20" spans="1:19" ht="18.75" customHeight="1" x14ac:dyDescent="0.25">
      <c r="B20" s="7" t="s">
        <v>18</v>
      </c>
      <c r="C20" s="9"/>
      <c r="D20" s="32" t="s">
        <v>5</v>
      </c>
      <c r="E20" s="36"/>
      <c r="F20" s="41">
        <f>E20*C20</f>
        <v>0</v>
      </c>
      <c r="G20" s="4"/>
      <c r="H20" s="2"/>
      <c r="M20" s="6"/>
      <c r="S20" s="4"/>
    </row>
    <row r="21" spans="1:19" ht="18.75" customHeight="1" x14ac:dyDescent="0.25">
      <c r="B21" s="7"/>
      <c r="C21" s="32"/>
      <c r="D21" s="1"/>
      <c r="E21" s="36"/>
      <c r="F21" s="36"/>
      <c r="G21" s="4"/>
      <c r="H21" s="2"/>
      <c r="M21" s="6"/>
      <c r="S21" s="4"/>
    </row>
    <row r="22" spans="1:19" ht="18.75" customHeight="1" x14ac:dyDescent="0.25">
      <c r="B22" s="7" t="s">
        <v>19</v>
      </c>
      <c r="C22" s="9"/>
      <c r="D22" s="32" t="s">
        <v>5</v>
      </c>
      <c r="E22" s="36"/>
      <c r="F22" s="41">
        <f>E22*C22</f>
        <v>0</v>
      </c>
      <c r="G22" s="4"/>
      <c r="H22" s="2"/>
      <c r="M22" s="6"/>
      <c r="S22" s="4"/>
    </row>
    <row r="23" spans="1:19" ht="18.75" customHeight="1" x14ac:dyDescent="0.25">
      <c r="B23" s="7"/>
      <c r="C23" s="32"/>
      <c r="D23" s="1"/>
      <c r="E23" s="36"/>
      <c r="F23" s="36"/>
      <c r="G23" s="4"/>
      <c r="H23" s="2"/>
      <c r="M23" s="6"/>
      <c r="S23" s="4"/>
    </row>
    <row r="24" spans="1:19" ht="18.75" customHeight="1" x14ac:dyDescent="0.25">
      <c r="B24" s="5"/>
      <c r="C24" s="9"/>
      <c r="D24" s="32"/>
      <c r="E24" s="36"/>
      <c r="F24" s="41"/>
      <c r="G24" s="2"/>
      <c r="H24" s="4"/>
      <c r="M24" s="6"/>
      <c r="S24" s="4"/>
    </row>
    <row r="25" spans="1:19" ht="17.25" customHeight="1" x14ac:dyDescent="0.25">
      <c r="A25" s="9">
        <v>6</v>
      </c>
      <c r="B25" s="3" t="s">
        <v>9</v>
      </c>
      <c r="C25" s="9"/>
      <c r="D25" s="32"/>
      <c r="E25" s="36"/>
      <c r="F25" s="41"/>
      <c r="G25" s="2"/>
      <c r="H25" s="4"/>
      <c r="M25" s="6"/>
      <c r="S25" s="4"/>
    </row>
    <row r="26" spans="1:19" ht="65.400000000000006" customHeight="1" x14ac:dyDescent="0.25">
      <c r="B26" s="5" t="s">
        <v>36</v>
      </c>
      <c r="C26" s="9"/>
      <c r="D26" s="32"/>
      <c r="E26" s="36"/>
      <c r="F26" s="41"/>
      <c r="G26" s="2"/>
      <c r="H26" s="4"/>
      <c r="M26" s="6"/>
      <c r="S26" s="4"/>
    </row>
    <row r="27" spans="1:19" ht="18.75" customHeight="1" x14ac:dyDescent="0.25">
      <c r="B27" s="7" t="s">
        <v>28</v>
      </c>
      <c r="C27" s="9"/>
      <c r="D27" s="32" t="s">
        <v>5</v>
      </c>
      <c r="E27" s="36"/>
      <c r="F27" s="41">
        <f>E27*C27</f>
        <v>0</v>
      </c>
      <c r="G27" s="4"/>
      <c r="H27" s="2"/>
      <c r="M27" s="6"/>
      <c r="S27" s="4"/>
    </row>
    <row r="28" spans="1:19" ht="18.75" customHeight="1" x14ac:dyDescent="0.25">
      <c r="B28" s="7"/>
      <c r="C28" s="32"/>
      <c r="D28" s="1"/>
      <c r="E28" s="36"/>
      <c r="F28" s="36"/>
      <c r="G28" s="4"/>
      <c r="H28" s="2"/>
      <c r="M28" s="6"/>
      <c r="S28" s="4"/>
    </row>
    <row r="29" spans="1:19" ht="18.75" customHeight="1" x14ac:dyDescent="0.25">
      <c r="B29" s="7" t="s">
        <v>19</v>
      </c>
      <c r="C29" s="9"/>
      <c r="D29" s="32" t="s">
        <v>5</v>
      </c>
      <c r="E29" s="36"/>
      <c r="F29" s="41">
        <f>E29*C29</f>
        <v>0</v>
      </c>
      <c r="G29" s="4"/>
      <c r="H29" s="2"/>
      <c r="M29" s="6"/>
      <c r="S29" s="4"/>
    </row>
    <row r="30" spans="1:19" ht="18.75" customHeight="1" x14ac:dyDescent="0.25">
      <c r="B30" s="7"/>
      <c r="C30" s="32"/>
      <c r="D30" s="1"/>
      <c r="E30" s="36"/>
      <c r="F30" s="36"/>
      <c r="G30" s="4"/>
      <c r="H30" s="2"/>
      <c r="M30" s="6"/>
      <c r="S30" s="4"/>
    </row>
    <row r="31" spans="1:19" ht="18.75" customHeight="1" x14ac:dyDescent="0.25">
      <c r="B31" s="5"/>
      <c r="C31" s="9"/>
      <c r="D31" s="32"/>
      <c r="E31" s="36"/>
      <c r="F31" s="41"/>
      <c r="G31" s="2"/>
      <c r="H31" s="4"/>
      <c r="M31" s="6"/>
      <c r="S31" s="4"/>
    </row>
    <row r="32" spans="1:19" s="15" customFormat="1" ht="18" customHeight="1" x14ac:dyDescent="0.25">
      <c r="A32" s="13"/>
      <c r="B32" s="20" t="s">
        <v>37</v>
      </c>
      <c r="C32" s="13"/>
      <c r="D32" s="33"/>
      <c r="E32" s="38"/>
      <c r="F32" s="42"/>
      <c r="G32" s="21"/>
      <c r="I32" s="22"/>
      <c r="L32" s="23"/>
      <c r="Q32" s="22"/>
      <c r="R32" s="23"/>
    </row>
    <row r="33" spans="1:19" s="18" customFormat="1" ht="18" customHeight="1" x14ac:dyDescent="0.25">
      <c r="A33" s="16"/>
      <c r="B33" s="24"/>
      <c r="C33" s="16"/>
      <c r="D33" s="34"/>
      <c r="E33" s="40"/>
      <c r="F33" s="43"/>
      <c r="G33" s="25"/>
      <c r="I33" s="26"/>
      <c r="L33" s="27"/>
      <c r="Q33" s="26"/>
      <c r="R33" s="27"/>
    </row>
    <row r="34" spans="1:19" s="28" customFormat="1" ht="17.25" customHeight="1" x14ac:dyDescent="0.25">
      <c r="A34" s="9">
        <v>5</v>
      </c>
      <c r="B34" s="3" t="s">
        <v>20</v>
      </c>
      <c r="C34" s="9"/>
      <c r="D34" s="12"/>
      <c r="E34" s="44"/>
      <c r="F34" s="44"/>
      <c r="K34" s="4"/>
    </row>
    <row r="35" spans="1:19" ht="94.5" customHeight="1" x14ac:dyDescent="0.25">
      <c r="A35" s="12"/>
      <c r="B35" s="5" t="s">
        <v>38</v>
      </c>
      <c r="E35" s="44"/>
      <c r="H35" s="4"/>
      <c r="K35" s="4"/>
      <c r="M35" s="6"/>
      <c r="S35" s="4"/>
    </row>
    <row r="36" spans="1:19" ht="17.25" customHeight="1" x14ac:dyDescent="0.25">
      <c r="B36" s="7" t="s">
        <v>13</v>
      </c>
      <c r="C36" s="9"/>
      <c r="D36" s="32" t="s">
        <v>5</v>
      </c>
      <c r="E36" s="36"/>
      <c r="F36" s="41">
        <f>E36*C36</f>
        <v>0</v>
      </c>
    </row>
    <row r="37" spans="1:19" ht="17.25" customHeight="1" x14ac:dyDescent="0.25">
      <c r="B37" s="7"/>
      <c r="C37" s="32"/>
      <c r="D37" s="1"/>
      <c r="E37" s="36"/>
      <c r="F37" s="36"/>
    </row>
    <row r="38" spans="1:19" ht="17.25" customHeight="1" x14ac:dyDescent="0.25">
      <c r="A38" s="12"/>
      <c r="B38" s="7" t="s">
        <v>14</v>
      </c>
      <c r="C38" s="9"/>
      <c r="D38" s="32" t="s">
        <v>5</v>
      </c>
      <c r="E38" s="36"/>
      <c r="F38" s="41">
        <f t="shared" ref="F38:F40" si="0">E38*C38</f>
        <v>0</v>
      </c>
      <c r="I38" s="4"/>
      <c r="L38" s="6"/>
      <c r="Q38" s="4"/>
      <c r="R38" s="6"/>
    </row>
    <row r="39" spans="1:19" ht="17.25" customHeight="1" x14ac:dyDescent="0.25">
      <c r="A39" s="12"/>
      <c r="B39" s="7"/>
      <c r="C39" s="32"/>
      <c r="D39" s="1"/>
      <c r="E39" s="36"/>
      <c r="F39" s="36"/>
      <c r="I39" s="4"/>
      <c r="L39" s="6"/>
      <c r="Q39" s="4"/>
      <c r="R39" s="6"/>
    </row>
    <row r="40" spans="1:19" ht="17.25" customHeight="1" x14ac:dyDescent="0.25">
      <c r="A40" s="12"/>
      <c r="B40" s="7" t="s">
        <v>15</v>
      </c>
      <c r="C40" s="9"/>
      <c r="D40" s="32" t="s">
        <v>5</v>
      </c>
      <c r="E40" s="36"/>
      <c r="F40" s="41">
        <f t="shared" si="0"/>
        <v>0</v>
      </c>
    </row>
    <row r="41" spans="1:19" ht="17.25" customHeight="1" x14ac:dyDescent="0.25">
      <c r="A41" s="12"/>
      <c r="B41" s="7"/>
      <c r="C41" s="32"/>
      <c r="D41" s="1"/>
      <c r="E41" s="36"/>
      <c r="F41" s="36"/>
    </row>
    <row r="42" spans="1:19" ht="17.25" customHeight="1" x14ac:dyDescent="0.25">
      <c r="A42" s="12"/>
      <c r="B42" s="5"/>
      <c r="C42" s="9"/>
      <c r="D42" s="32"/>
      <c r="E42" s="36"/>
      <c r="F42" s="41"/>
    </row>
    <row r="43" spans="1:19" ht="17.25" customHeight="1" x14ac:dyDescent="0.25">
      <c r="A43" s="9">
        <v>6</v>
      </c>
      <c r="B43" s="3" t="s">
        <v>21</v>
      </c>
      <c r="C43" s="9"/>
      <c r="D43" s="12"/>
      <c r="E43" s="44"/>
    </row>
    <row r="44" spans="1:19" ht="93.75" customHeight="1" x14ac:dyDescent="0.25">
      <c r="A44" s="12"/>
      <c r="B44" s="5" t="s">
        <v>39</v>
      </c>
      <c r="E44" s="44"/>
    </row>
    <row r="45" spans="1:19" ht="17.25" customHeight="1" x14ac:dyDescent="0.25">
      <c r="A45" s="12"/>
      <c r="B45" s="7" t="s">
        <v>13</v>
      </c>
      <c r="C45" s="9"/>
      <c r="D45" s="32" t="s">
        <v>5</v>
      </c>
      <c r="E45" s="36"/>
      <c r="F45" s="41">
        <f>E45*C45</f>
        <v>0</v>
      </c>
    </row>
    <row r="46" spans="1:19" ht="17.25" customHeight="1" x14ac:dyDescent="0.25">
      <c r="A46" s="12"/>
      <c r="B46" s="7"/>
      <c r="C46" s="32"/>
      <c r="D46" s="1"/>
      <c r="E46" s="36"/>
      <c r="F46" s="36"/>
    </row>
    <row r="47" spans="1:19" ht="17.25" customHeight="1" x14ac:dyDescent="0.25">
      <c r="A47" s="12"/>
      <c r="B47" s="7" t="s">
        <v>14</v>
      </c>
      <c r="C47" s="9"/>
      <c r="D47" s="32" t="s">
        <v>5</v>
      </c>
      <c r="E47" s="36"/>
      <c r="F47" s="41">
        <f t="shared" ref="F47:F49" si="1">E47*C47</f>
        <v>0</v>
      </c>
    </row>
    <row r="48" spans="1:19" ht="17.25" customHeight="1" x14ac:dyDescent="0.25">
      <c r="A48" s="12"/>
      <c r="B48" s="7"/>
      <c r="C48" s="32"/>
      <c r="D48" s="1"/>
      <c r="E48" s="36"/>
      <c r="F48" s="36"/>
    </row>
    <row r="49" spans="1:8" ht="17.25" customHeight="1" x14ac:dyDescent="0.25">
      <c r="A49" s="12"/>
      <c r="B49" s="7" t="s">
        <v>15</v>
      </c>
      <c r="C49" s="9"/>
      <c r="D49" s="32" t="s">
        <v>5</v>
      </c>
      <c r="E49" s="36"/>
      <c r="F49" s="41">
        <f t="shared" si="1"/>
        <v>0</v>
      </c>
    </row>
    <row r="50" spans="1:8" ht="13.8" x14ac:dyDescent="0.25">
      <c r="C50" s="32"/>
      <c r="D50" s="1"/>
      <c r="E50" s="36"/>
      <c r="F50" s="36"/>
    </row>
    <row r="61" spans="1:8" x14ac:dyDescent="0.25">
      <c r="H61" s="2"/>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BOX 300 AISI304</vt:lpstr>
      <vt:lpstr>BOX 300 AISI316L</vt:lpstr>
    </vt:vector>
  </TitlesOfParts>
  <Company>ACO građevinski elementi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Danijel Morović</dc:creator>
  <cp:lastModifiedBy>Jerman, Ivan</cp:lastModifiedBy>
  <cp:lastPrinted>2010-12-17T15:46:13Z</cp:lastPrinted>
  <dcterms:created xsi:type="dcterms:W3CDTF">2010-12-17T14:44:36Z</dcterms:created>
  <dcterms:modified xsi:type="dcterms:W3CDTF">2025-10-01T07:16:54Z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2c3a69-5bb1-4896-a591-f45b96dda59d_Enabled">
    <vt:lpwstr>true</vt:lpwstr>
  </property>
  <property fmtid="{D5CDD505-2E9C-101B-9397-08002B2CF9AE}" pid="3" name="MSIP_Label_a02c3a69-5bb1-4896-a591-f45b96dda59d_SetDate">
    <vt:lpwstr>2022-12-08T12:30:07Z</vt:lpwstr>
  </property>
  <property fmtid="{D5CDD505-2E9C-101B-9397-08002B2CF9AE}" pid="4" name="MSIP_Label_a02c3a69-5bb1-4896-a591-f45b96dda59d_Method">
    <vt:lpwstr>Standard</vt:lpwstr>
  </property>
  <property fmtid="{D5CDD505-2E9C-101B-9397-08002B2CF9AE}" pid="5" name="MSIP_Label_a02c3a69-5bb1-4896-a591-f45b96dda59d_Name">
    <vt:lpwstr>Public</vt:lpwstr>
  </property>
  <property fmtid="{D5CDD505-2E9C-101B-9397-08002B2CF9AE}" pid="6" name="MSIP_Label_a02c3a69-5bb1-4896-a591-f45b96dda59d_SiteId">
    <vt:lpwstr>b53f6739-82d2-42c3-8e8d-458bdd89805b</vt:lpwstr>
  </property>
  <property fmtid="{D5CDD505-2E9C-101B-9397-08002B2CF9AE}" pid="7" name="MSIP_Label_a02c3a69-5bb1-4896-a591-f45b96dda59d_ActionId">
    <vt:lpwstr>a7680055-680f-4810-8770-231a480cb4cf</vt:lpwstr>
  </property>
  <property fmtid="{D5CDD505-2E9C-101B-9397-08002B2CF9AE}" pid="8" name="MSIP_Label_a02c3a69-5bb1-4896-a591-f45b96dda59d_ContentBits">
    <vt:lpwstr>0</vt:lpwstr>
  </property>
</Properties>
</file>