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hr-zag-sr-0102.aco.local\aco\PRACENJE PROJEKATA - DALMACIJA SD\1.A.A. upovi za web\1. sve za web 21.08.2024\a9. pregledna tablica\"/>
    </mc:Choice>
  </mc:AlternateContent>
  <xr:revisionPtr revIDLastSave="0" documentId="13_ncr:1_{8E5130DC-15A7-40B4-9B98-7A9FCCCC7484}" xr6:coauthVersionLast="47" xr6:coauthVersionMax="47" xr10:uidLastSave="{00000000-0000-0000-0000-000000000000}"/>
  <bookViews>
    <workbookView xWindow="-108" yWindow="-108" windowWidth="23256" windowHeight="12576" tabRatio="545" xr2:uid="{EB7AF43E-082A-4C14-A79E-7BA44F3E26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4" i="1"/>
  <c r="C25" i="1"/>
  <c r="C26" i="1"/>
  <c r="C27" i="1"/>
  <c r="C28" i="1"/>
  <c r="C29" i="1"/>
  <c r="C19" i="1"/>
  <c r="C20" i="1"/>
  <c r="C21" i="1"/>
  <c r="C22" i="1"/>
  <c r="C18" i="1"/>
</calcChain>
</file>

<file path=xl/sharedStrings.xml><?xml version="1.0" encoding="utf-8"?>
<sst xmlns="http://schemas.openxmlformats.org/spreadsheetml/2006/main" count="100" uniqueCount="48">
  <si>
    <t>RED. BR.</t>
  </si>
  <si>
    <t>ES (BROJ OSOBA)</t>
  </si>
  <si>
    <t>ULAZ/IZLAZ CIJEV DN</t>
  </si>
  <si>
    <r>
      <t xml:space="preserve">PROMJER UREĐAJA </t>
    </r>
    <r>
      <rPr>
        <sz val="11"/>
        <color theme="1"/>
        <rFont val="Calibri"/>
        <family val="2"/>
      </rPr>
      <t>Ø</t>
    </r>
    <r>
      <rPr>
        <sz val="11"/>
        <color theme="1"/>
        <rFont val="Aptos Narrow"/>
        <family val="2"/>
        <charset val="238"/>
        <scheme val="minor"/>
      </rPr>
      <t xml:space="preserve"> mm</t>
    </r>
  </si>
  <si>
    <t>3x1,5mm2</t>
  </si>
  <si>
    <t>3x2,5mm2</t>
  </si>
  <si>
    <t>25/20</t>
  </si>
  <si>
    <t>40/20</t>
  </si>
  <si>
    <t>50/20</t>
  </si>
  <si>
    <t>5x2,5mm2</t>
  </si>
  <si>
    <t>160/200</t>
  </si>
  <si>
    <t>2+4</t>
  </si>
  <si>
    <t>3+4</t>
  </si>
  <si>
    <t>4+4</t>
  </si>
  <si>
    <t>4+5</t>
  </si>
  <si>
    <t>2+4+4</t>
  </si>
  <si>
    <t>3+4+4</t>
  </si>
  <si>
    <t>4+4+4</t>
  </si>
  <si>
    <t>2,5/2,3</t>
  </si>
  <si>
    <t>A (ampera)</t>
  </si>
  <si>
    <t>V (volt)</t>
  </si>
  <si>
    <t>HIDRAULIČKO OPTEREĆENJE m3/d</t>
  </si>
  <si>
    <t>PRIKLJUČNA CIJEV ULAZ / IZLAZ mm</t>
  </si>
  <si>
    <t>160*</t>
  </si>
  <si>
    <t>Napomena: dimenzije priključnih cijevi mogući prema projektu odnosno prema potvrdi nacrta od strane izvođača dn 160 ili dn 200mm</t>
  </si>
  <si>
    <t>VISINA ULJEVNE CIJEVI mm</t>
  </si>
  <si>
    <t>VISINA IZLJEVNE CIJEVI mm</t>
  </si>
  <si>
    <t>ELEKTRO NAPAJANJE</t>
  </si>
  <si>
    <t>PRIKLJUČAK AERACIJE        PE DN, PN 16 Bara</t>
  </si>
  <si>
    <t>ŠIRINA UREĐAJA  mm</t>
  </si>
  <si>
    <t>DUŽINA UREĐAJA m</t>
  </si>
  <si>
    <t>VISINA ULJEVNE CIJEVI / VISINA IZLJEVNE CIJEVI /m/</t>
  </si>
  <si>
    <t>UREĐAJI ZA BIOLOŠKO PROČIŠĆAVANJE OTPADNIH VODA II STUPNJA SA RECIRKULACIJOM AKTIVNOG MULJA - BIAKTIV P</t>
  </si>
  <si>
    <t>UREĐAJI ZA BIOLOŠKO PROČIŠĆAVANJE OTPADNIH VODA II STUPNJA SA RECIRKULACIJOM AKTIVNOG MULJA  - BIAKTIV PMB</t>
  </si>
  <si>
    <t>DB (PUHALA</t>
  </si>
  <si>
    <t>TEŽINA PRAZNOG UREĐAJA</t>
  </si>
  <si>
    <t>TEŽINA PRAZNOG UREĐAJA KG</t>
  </si>
  <si>
    <t>DB (puhala)</t>
  </si>
  <si>
    <t>puhalo (wat)</t>
  </si>
  <si>
    <t>800+1400</t>
  </si>
  <si>
    <t>1100+1400</t>
  </si>
  <si>
    <t>1300+1400</t>
  </si>
  <si>
    <t>1300+1800</t>
  </si>
  <si>
    <t>800+1300+1400</t>
  </si>
  <si>
    <t>1100+1300+1400</t>
  </si>
  <si>
    <t>1400+1400+1400</t>
  </si>
  <si>
    <t>Pročišćena otpadna voda zadovoljava prema Pravilniku o graničnim vrijednostima emisija otpadnih voda NN 26/2020, Tablica 2</t>
  </si>
  <si>
    <t>BPK 25  ( 25 mg O /l )    : KPK 125  ( 125 mg O /l)        ; SUSPENDIRANA TVAR 35 mg/l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</si>
</sst>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</font>
    <font>
      <sz val="8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applyBorder="1"/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2" fontId="0" fillId="0" borderId="26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0" borderId="26" xfId="0" applyBorder="1"/>
    <xf numFmtId="1" fontId="0" fillId="0" borderId="14" xfId="0" applyNumberFormat="1" applyBorder="1" applyAlignment="1">
      <alignment horizontal="center"/>
    </xf>
    <xf numFmtId="0" fontId="0" fillId="0" borderId="11" xfId="0" applyBorder="1"/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270017</xdr:colOff>
      <xdr:row>0</xdr:row>
      <xdr:rowOff>188853</xdr:rowOff>
    </xdr:from>
    <xdr:to>
      <xdr:col>14</xdr:col>
      <xdr:colOff>610866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9310AD-64D9-04E8-8DD7-5CAEDB006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4740" y="188853"/>
          <a:ext cx="948828" cy="743381"/>
        </a:xfrm>
        <a:prstGeom prst="rect">
          <a:avLst/>
        </a:prstGeom>
      </xdr:spPr>
    </xdr:pic>
    <xdr:clientData/>
  </xdr:twoCellAnchor>
  <xdr:twoCellAnchor editAs="oneCell">
    <xdr:from>
      <xdr:col>13</xdr:col>
      <xdr:colOff>268111</xdr:colOff>
      <xdr:row>13</xdr:row>
      <xdr:rowOff>191016</xdr:rowOff>
    </xdr:from>
    <xdr:to>
      <xdr:col>14</xdr:col>
      <xdr:colOff>606777</xdr:colOff>
      <xdr:row>16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0DF80B0-808B-106A-7330-CF8F44A66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52834" y="3547059"/>
          <a:ext cx="946645" cy="700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ED3D6-EB57-4771-97AB-FE033352B6D1}">
  <dimension ref="A1:O34"/>
  <sheetViews>
    <sheetView tabSelected="1" zoomScale="94" zoomScaleNormal="94" workbookViewId="0">
      <selection activeCell="R4" sqref="R4"/>
    </sheetView>
  </sheetViews>
  <sheetFormatPr defaultRowHeight="14.4" x14ac:dyDescent="0.3"/>
  <cols>
    <col min="1" max="1" width="5.6640625" customWidth="1"/>
    <col min="3" max="3" width="13" customWidth="1"/>
    <col min="4" max="4" width="10.33203125" customWidth="1"/>
    <col min="6" max="6" width="10.6640625" customWidth="1"/>
    <col min="7" max="7" width="10.44140625" customWidth="1"/>
    <col min="8" max="8" width="11.21875" customWidth="1"/>
    <col min="9" max="9" width="11.5546875" customWidth="1"/>
    <col min="10" max="10" width="12.5546875" customWidth="1"/>
    <col min="15" max="15" width="15.33203125" customWidth="1"/>
  </cols>
  <sheetData>
    <row r="1" spans="1:15" ht="15" thickBot="1" x14ac:dyDescent="0.35"/>
    <row r="2" spans="1:15" x14ac:dyDescent="0.3">
      <c r="A2" s="12" t="s">
        <v>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39"/>
      <c r="O2" s="35"/>
    </row>
    <row r="3" spans="1:15" ht="43.2" customHeight="1" thickBot="1" x14ac:dyDescent="0.3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40"/>
      <c r="O3" s="36"/>
    </row>
    <row r="4" spans="1:15" ht="57" customHeight="1" thickBot="1" x14ac:dyDescent="0.35">
      <c r="A4" s="37" t="s">
        <v>0</v>
      </c>
      <c r="B4" s="38" t="s">
        <v>1</v>
      </c>
      <c r="C4" s="38" t="s">
        <v>21</v>
      </c>
      <c r="D4" s="38" t="s">
        <v>2</v>
      </c>
      <c r="E4" s="38" t="s">
        <v>3</v>
      </c>
      <c r="F4" s="38" t="s">
        <v>25</v>
      </c>
      <c r="G4" s="38" t="s">
        <v>26</v>
      </c>
      <c r="H4" s="38" t="s">
        <v>22</v>
      </c>
      <c r="I4" s="38" t="s">
        <v>27</v>
      </c>
      <c r="J4" s="46" t="s">
        <v>28</v>
      </c>
      <c r="K4" s="47" t="s">
        <v>20</v>
      </c>
      <c r="L4" s="25" t="s">
        <v>38</v>
      </c>
      <c r="M4" s="48" t="s">
        <v>19</v>
      </c>
      <c r="N4" s="25" t="s">
        <v>37</v>
      </c>
      <c r="O4" s="54" t="s">
        <v>36</v>
      </c>
    </row>
    <row r="5" spans="1:15" x14ac:dyDescent="0.3">
      <c r="A5" s="32">
        <v>1</v>
      </c>
      <c r="B5" s="33">
        <v>6</v>
      </c>
      <c r="C5" s="33">
        <v>0.9</v>
      </c>
      <c r="D5" s="33">
        <v>160</v>
      </c>
      <c r="E5" s="33">
        <v>1500</v>
      </c>
      <c r="F5" s="33">
        <v>1350</v>
      </c>
      <c r="G5" s="33">
        <v>1300</v>
      </c>
      <c r="H5" s="33">
        <v>160</v>
      </c>
      <c r="I5" s="33" t="s">
        <v>4</v>
      </c>
      <c r="J5" s="33">
        <v>20</v>
      </c>
      <c r="K5" s="33">
        <v>230</v>
      </c>
      <c r="L5" s="33">
        <v>50</v>
      </c>
      <c r="M5" s="34">
        <v>10</v>
      </c>
      <c r="N5" s="55">
        <v>38</v>
      </c>
      <c r="O5" s="56">
        <v>100</v>
      </c>
    </row>
    <row r="6" spans="1:15" x14ac:dyDescent="0.3">
      <c r="A6" s="2">
        <v>2</v>
      </c>
      <c r="B6" s="1">
        <v>10</v>
      </c>
      <c r="C6" s="1">
        <v>1.5</v>
      </c>
      <c r="D6" s="1">
        <v>160</v>
      </c>
      <c r="E6" s="1">
        <v>1700</v>
      </c>
      <c r="F6" s="1">
        <v>1450</v>
      </c>
      <c r="G6" s="1">
        <v>1400</v>
      </c>
      <c r="H6" s="1">
        <v>160</v>
      </c>
      <c r="I6" s="1" t="s">
        <v>4</v>
      </c>
      <c r="J6" s="1">
        <v>20</v>
      </c>
      <c r="K6" s="1">
        <v>230</v>
      </c>
      <c r="L6" s="1">
        <v>75</v>
      </c>
      <c r="M6" s="26">
        <v>16</v>
      </c>
      <c r="N6" s="1">
        <v>42</v>
      </c>
      <c r="O6" s="57">
        <v>130</v>
      </c>
    </row>
    <row r="7" spans="1:15" x14ac:dyDescent="0.3">
      <c r="A7" s="2">
        <v>3</v>
      </c>
      <c r="B7" s="1">
        <v>15</v>
      </c>
      <c r="C7" s="1">
        <v>2.25</v>
      </c>
      <c r="D7" s="1">
        <v>160</v>
      </c>
      <c r="E7" s="1">
        <v>1900</v>
      </c>
      <c r="F7" s="1">
        <v>1650</v>
      </c>
      <c r="G7" s="1">
        <v>1600</v>
      </c>
      <c r="H7" s="5">
        <v>160</v>
      </c>
      <c r="I7" s="1" t="s">
        <v>4</v>
      </c>
      <c r="J7" s="1">
        <v>20</v>
      </c>
      <c r="K7" s="1">
        <v>230</v>
      </c>
      <c r="L7" s="1">
        <v>95</v>
      </c>
      <c r="M7" s="26">
        <v>16</v>
      </c>
      <c r="N7" s="1">
        <v>45</v>
      </c>
      <c r="O7" s="57">
        <v>180</v>
      </c>
    </row>
    <row r="8" spans="1:15" x14ac:dyDescent="0.3">
      <c r="A8" s="2">
        <v>4</v>
      </c>
      <c r="B8" s="1">
        <v>20</v>
      </c>
      <c r="C8" s="1">
        <v>3</v>
      </c>
      <c r="D8" s="1">
        <v>160</v>
      </c>
      <c r="E8" s="1">
        <v>2100</v>
      </c>
      <c r="F8" s="1">
        <v>1900</v>
      </c>
      <c r="G8" s="1">
        <v>1800</v>
      </c>
      <c r="H8" s="1">
        <v>160</v>
      </c>
      <c r="I8" s="1" t="s">
        <v>4</v>
      </c>
      <c r="J8" s="1">
        <v>20</v>
      </c>
      <c r="K8" s="1">
        <v>230</v>
      </c>
      <c r="L8" s="1">
        <v>115</v>
      </c>
      <c r="M8" s="26">
        <v>16</v>
      </c>
      <c r="N8" s="1">
        <v>44</v>
      </c>
      <c r="O8" s="57">
        <v>250</v>
      </c>
    </row>
    <row r="9" spans="1:15" ht="15" thickBot="1" x14ac:dyDescent="0.35">
      <c r="A9" s="3">
        <v>5</v>
      </c>
      <c r="B9" s="4">
        <v>25</v>
      </c>
      <c r="C9" s="4">
        <v>3.75</v>
      </c>
      <c r="D9" s="4">
        <v>160</v>
      </c>
      <c r="E9" s="4">
        <v>2400</v>
      </c>
      <c r="F9" s="4">
        <v>2500</v>
      </c>
      <c r="G9" s="4">
        <v>2300</v>
      </c>
      <c r="H9" s="11">
        <v>160</v>
      </c>
      <c r="I9" s="4" t="s">
        <v>4</v>
      </c>
      <c r="J9" s="4">
        <v>20</v>
      </c>
      <c r="K9" s="4">
        <v>230</v>
      </c>
      <c r="L9" s="4">
        <v>180</v>
      </c>
      <c r="M9" s="27">
        <v>16</v>
      </c>
      <c r="N9" s="4">
        <v>46</v>
      </c>
      <c r="O9" s="58">
        <v>300</v>
      </c>
    </row>
    <row r="10" spans="1:15" ht="15" thickBot="1" x14ac:dyDescent="0.35"/>
    <row r="11" spans="1:15" x14ac:dyDescent="0.3">
      <c r="A11" s="19" t="s">
        <v>46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1"/>
    </row>
    <row r="12" spans="1:15" ht="15" thickBot="1" x14ac:dyDescent="0.3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5" ht="15" thickBot="1" x14ac:dyDescent="0.35">
      <c r="A13" s="51" t="s">
        <v>47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3"/>
    </row>
    <row r="14" spans="1:15" ht="15" thickBot="1" x14ac:dyDescent="0.35"/>
    <row r="15" spans="1:15" x14ac:dyDescent="0.3">
      <c r="A15" s="12" t="s">
        <v>33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9"/>
      <c r="O15" s="35"/>
    </row>
    <row r="16" spans="1:15" ht="40.200000000000003" customHeight="1" thickBot="1" x14ac:dyDescent="0.3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40"/>
      <c r="O16" s="36"/>
    </row>
    <row r="17" spans="1:15" ht="87" thickBot="1" x14ac:dyDescent="0.35">
      <c r="A17" s="29" t="s">
        <v>0</v>
      </c>
      <c r="B17" s="30" t="s">
        <v>1</v>
      </c>
      <c r="C17" s="30" t="s">
        <v>21</v>
      </c>
      <c r="D17" s="30" t="s">
        <v>2</v>
      </c>
      <c r="E17" s="30" t="s">
        <v>29</v>
      </c>
      <c r="F17" s="30" t="s">
        <v>31</v>
      </c>
      <c r="G17" s="30" t="s">
        <v>30</v>
      </c>
      <c r="H17" s="30" t="s">
        <v>22</v>
      </c>
      <c r="I17" s="30" t="s">
        <v>27</v>
      </c>
      <c r="J17" s="30" t="s">
        <v>28</v>
      </c>
      <c r="K17" s="30" t="s">
        <v>20</v>
      </c>
      <c r="L17" s="25" t="s">
        <v>38</v>
      </c>
      <c r="M17" s="31" t="s">
        <v>19</v>
      </c>
      <c r="N17" s="49" t="s">
        <v>34</v>
      </c>
      <c r="O17" s="31" t="s">
        <v>35</v>
      </c>
    </row>
    <row r="18" spans="1:15" x14ac:dyDescent="0.3">
      <c r="A18" s="32">
        <v>1</v>
      </c>
      <c r="B18" s="33">
        <v>30</v>
      </c>
      <c r="C18" s="33">
        <f>SUM(B18*0.15)</f>
        <v>4.5</v>
      </c>
      <c r="D18" s="33" t="s">
        <v>10</v>
      </c>
      <c r="E18" s="33">
        <v>2160</v>
      </c>
      <c r="F18" s="33" t="s">
        <v>18</v>
      </c>
      <c r="G18" s="41">
        <v>2.5</v>
      </c>
      <c r="H18" s="42" t="s">
        <v>23</v>
      </c>
      <c r="I18" s="33" t="s">
        <v>5</v>
      </c>
      <c r="J18" s="33" t="s">
        <v>6</v>
      </c>
      <c r="K18" s="33">
        <v>230</v>
      </c>
      <c r="L18" s="34">
        <v>230</v>
      </c>
      <c r="M18" s="33">
        <v>16</v>
      </c>
      <c r="N18" s="43">
        <v>60</v>
      </c>
      <c r="O18" s="50">
        <v>1100</v>
      </c>
    </row>
    <row r="19" spans="1:15" x14ac:dyDescent="0.3">
      <c r="A19" s="2">
        <v>2</v>
      </c>
      <c r="B19" s="1">
        <v>35</v>
      </c>
      <c r="C19" s="1">
        <f t="shared" ref="C19:C29" si="0">SUM(B19*0.15)</f>
        <v>5.25</v>
      </c>
      <c r="D19" s="1" t="s">
        <v>10</v>
      </c>
      <c r="E19" s="1">
        <v>2160</v>
      </c>
      <c r="F19" s="1" t="s">
        <v>18</v>
      </c>
      <c r="G19" s="6">
        <v>3</v>
      </c>
      <c r="H19" s="10" t="s">
        <v>23</v>
      </c>
      <c r="I19" s="1" t="s">
        <v>5</v>
      </c>
      <c r="J19" s="1" t="s">
        <v>6</v>
      </c>
      <c r="K19" s="1">
        <v>230</v>
      </c>
      <c r="L19" s="26">
        <v>275</v>
      </c>
      <c r="M19" s="1">
        <v>16</v>
      </c>
      <c r="N19" s="28">
        <v>60</v>
      </c>
      <c r="O19" s="8">
        <v>1250</v>
      </c>
    </row>
    <row r="20" spans="1:15" x14ac:dyDescent="0.3">
      <c r="A20" s="2">
        <v>3</v>
      </c>
      <c r="B20" s="1">
        <v>45</v>
      </c>
      <c r="C20" s="1">
        <f t="shared" si="0"/>
        <v>6.75</v>
      </c>
      <c r="D20" s="1" t="s">
        <v>10</v>
      </c>
      <c r="E20" s="5">
        <v>2160</v>
      </c>
      <c r="F20" s="5" t="s">
        <v>18</v>
      </c>
      <c r="G20" s="6">
        <v>4</v>
      </c>
      <c r="H20" s="10" t="s">
        <v>23</v>
      </c>
      <c r="I20" s="1" t="s">
        <v>9</v>
      </c>
      <c r="J20" s="1" t="s">
        <v>7</v>
      </c>
      <c r="K20" s="1">
        <v>400</v>
      </c>
      <c r="L20" s="26">
        <v>1500</v>
      </c>
      <c r="M20" s="1">
        <v>16</v>
      </c>
      <c r="N20" s="28">
        <v>60</v>
      </c>
      <c r="O20" s="8">
        <v>1400</v>
      </c>
    </row>
    <row r="21" spans="1:15" x14ac:dyDescent="0.3">
      <c r="A21" s="2">
        <v>4</v>
      </c>
      <c r="B21" s="1">
        <v>55</v>
      </c>
      <c r="C21" s="1">
        <f t="shared" si="0"/>
        <v>8.25</v>
      </c>
      <c r="D21" s="1" t="s">
        <v>10</v>
      </c>
      <c r="E21" s="1">
        <v>2160</v>
      </c>
      <c r="F21" s="1" t="s">
        <v>18</v>
      </c>
      <c r="G21" s="6">
        <v>4.5</v>
      </c>
      <c r="H21" s="10" t="s">
        <v>23</v>
      </c>
      <c r="I21" s="1" t="s">
        <v>9</v>
      </c>
      <c r="J21" s="1" t="s">
        <v>7</v>
      </c>
      <c r="K21" s="1">
        <v>400</v>
      </c>
      <c r="L21" s="26">
        <v>1500</v>
      </c>
      <c r="M21" s="1">
        <v>16</v>
      </c>
      <c r="N21" s="28">
        <v>60</v>
      </c>
      <c r="O21" s="8">
        <v>1550</v>
      </c>
    </row>
    <row r="22" spans="1:15" x14ac:dyDescent="0.3">
      <c r="A22" s="2">
        <v>5</v>
      </c>
      <c r="B22" s="1">
        <v>65</v>
      </c>
      <c r="C22" s="1">
        <f t="shared" si="0"/>
        <v>9.75</v>
      </c>
      <c r="D22" s="1">
        <v>200</v>
      </c>
      <c r="E22" s="5">
        <v>2160</v>
      </c>
      <c r="F22" s="5" t="s">
        <v>18</v>
      </c>
      <c r="G22" s="6">
        <v>5</v>
      </c>
      <c r="H22" s="10">
        <v>200</v>
      </c>
      <c r="I22" s="1" t="s">
        <v>9</v>
      </c>
      <c r="J22" s="1" t="s">
        <v>8</v>
      </c>
      <c r="K22" s="1">
        <v>400</v>
      </c>
      <c r="L22" s="26">
        <v>1500</v>
      </c>
      <c r="M22" s="1">
        <v>16</v>
      </c>
      <c r="N22" s="28">
        <v>60</v>
      </c>
      <c r="O22" s="8">
        <v>1800</v>
      </c>
    </row>
    <row r="23" spans="1:15" x14ac:dyDescent="0.3">
      <c r="A23" s="2">
        <v>6</v>
      </c>
      <c r="B23" s="1">
        <v>80</v>
      </c>
      <c r="C23" s="1">
        <f t="shared" si="0"/>
        <v>12</v>
      </c>
      <c r="D23" s="1">
        <v>200</v>
      </c>
      <c r="E23" s="1">
        <v>2160</v>
      </c>
      <c r="F23" s="1" t="s">
        <v>18</v>
      </c>
      <c r="G23" s="6" t="s">
        <v>11</v>
      </c>
      <c r="H23" s="10">
        <v>200</v>
      </c>
      <c r="I23" s="1" t="s">
        <v>9</v>
      </c>
      <c r="J23" s="1" t="s">
        <v>8</v>
      </c>
      <c r="K23" s="1">
        <v>400</v>
      </c>
      <c r="L23" s="26">
        <v>1500</v>
      </c>
      <c r="M23" s="1">
        <v>16</v>
      </c>
      <c r="N23" s="28">
        <v>60</v>
      </c>
      <c r="O23" s="8" t="s">
        <v>39</v>
      </c>
    </row>
    <row r="24" spans="1:15" x14ac:dyDescent="0.3">
      <c r="A24" s="2">
        <v>7</v>
      </c>
      <c r="B24" s="1">
        <v>95</v>
      </c>
      <c r="C24" s="1">
        <f t="shared" si="0"/>
        <v>14.25</v>
      </c>
      <c r="D24" s="1">
        <v>200</v>
      </c>
      <c r="E24" s="5">
        <v>2160</v>
      </c>
      <c r="F24" s="5" t="s">
        <v>18</v>
      </c>
      <c r="G24" s="6" t="s">
        <v>12</v>
      </c>
      <c r="H24" s="10">
        <v>200</v>
      </c>
      <c r="I24" s="1" t="s">
        <v>9</v>
      </c>
      <c r="J24" s="1" t="s">
        <v>8</v>
      </c>
      <c r="K24" s="1">
        <v>400</v>
      </c>
      <c r="L24" s="26">
        <v>1100</v>
      </c>
      <c r="M24" s="1">
        <v>16</v>
      </c>
      <c r="N24" s="28">
        <v>60</v>
      </c>
      <c r="O24" s="8" t="s">
        <v>40</v>
      </c>
    </row>
    <row r="25" spans="1:15" x14ac:dyDescent="0.3">
      <c r="A25" s="2">
        <v>8</v>
      </c>
      <c r="B25" s="1">
        <v>110</v>
      </c>
      <c r="C25" s="1">
        <f t="shared" si="0"/>
        <v>16.5</v>
      </c>
      <c r="D25" s="1">
        <v>200</v>
      </c>
      <c r="E25" s="1">
        <v>2160</v>
      </c>
      <c r="F25" s="1" t="s">
        <v>18</v>
      </c>
      <c r="G25" s="6" t="s">
        <v>13</v>
      </c>
      <c r="H25" s="10">
        <v>200</v>
      </c>
      <c r="I25" s="1" t="s">
        <v>9</v>
      </c>
      <c r="J25" s="1" t="s">
        <v>8</v>
      </c>
      <c r="K25" s="1">
        <v>400</v>
      </c>
      <c r="L25" s="26">
        <v>1100</v>
      </c>
      <c r="M25" s="1">
        <v>16</v>
      </c>
      <c r="N25" s="28">
        <v>60</v>
      </c>
      <c r="O25" s="8" t="s">
        <v>41</v>
      </c>
    </row>
    <row r="26" spans="1:15" x14ac:dyDescent="0.3">
      <c r="A26" s="2">
        <v>9</v>
      </c>
      <c r="B26" s="1">
        <v>125</v>
      </c>
      <c r="C26" s="1">
        <f t="shared" si="0"/>
        <v>18.75</v>
      </c>
      <c r="D26" s="1">
        <v>200</v>
      </c>
      <c r="E26" s="5">
        <v>2160</v>
      </c>
      <c r="F26" s="5" t="s">
        <v>18</v>
      </c>
      <c r="G26" s="6" t="s">
        <v>14</v>
      </c>
      <c r="H26" s="10">
        <v>200</v>
      </c>
      <c r="I26" s="1" t="s">
        <v>9</v>
      </c>
      <c r="J26" s="1" t="s">
        <v>8</v>
      </c>
      <c r="K26" s="1">
        <v>400</v>
      </c>
      <c r="L26" s="26">
        <v>1100</v>
      </c>
      <c r="M26" s="1">
        <v>16</v>
      </c>
      <c r="N26" s="28">
        <v>60</v>
      </c>
      <c r="O26" s="8" t="s">
        <v>42</v>
      </c>
    </row>
    <row r="27" spans="1:15" x14ac:dyDescent="0.3">
      <c r="A27" s="2">
        <v>10</v>
      </c>
      <c r="B27" s="1">
        <v>140</v>
      </c>
      <c r="C27" s="1">
        <f t="shared" si="0"/>
        <v>21</v>
      </c>
      <c r="D27" s="1">
        <v>200</v>
      </c>
      <c r="E27" s="1">
        <v>2160</v>
      </c>
      <c r="F27" s="1" t="s">
        <v>18</v>
      </c>
      <c r="G27" s="6" t="s">
        <v>15</v>
      </c>
      <c r="H27" s="10">
        <v>200</v>
      </c>
      <c r="I27" s="1" t="s">
        <v>9</v>
      </c>
      <c r="J27" s="1" t="s">
        <v>8</v>
      </c>
      <c r="K27" s="1">
        <v>400</v>
      </c>
      <c r="L27" s="26">
        <v>3300</v>
      </c>
      <c r="M27" s="1">
        <v>16</v>
      </c>
      <c r="N27" s="28">
        <v>68</v>
      </c>
      <c r="O27" s="8" t="s">
        <v>43</v>
      </c>
    </row>
    <row r="28" spans="1:15" x14ac:dyDescent="0.3">
      <c r="A28" s="2">
        <v>11</v>
      </c>
      <c r="B28" s="1">
        <v>155</v>
      </c>
      <c r="C28" s="1">
        <f t="shared" si="0"/>
        <v>23.25</v>
      </c>
      <c r="D28" s="1">
        <v>200</v>
      </c>
      <c r="E28" s="5">
        <v>2160</v>
      </c>
      <c r="F28" s="5" t="s">
        <v>18</v>
      </c>
      <c r="G28" s="6" t="s">
        <v>16</v>
      </c>
      <c r="H28" s="10">
        <v>200</v>
      </c>
      <c r="I28" s="1" t="s">
        <v>9</v>
      </c>
      <c r="J28" s="1" t="s">
        <v>8</v>
      </c>
      <c r="K28" s="1">
        <v>400</v>
      </c>
      <c r="L28" s="26">
        <v>3300</v>
      </c>
      <c r="M28" s="1">
        <v>16</v>
      </c>
      <c r="N28" s="28">
        <v>68</v>
      </c>
      <c r="O28" s="8" t="s">
        <v>44</v>
      </c>
    </row>
    <row r="29" spans="1:15" ht="15" thickBot="1" x14ac:dyDescent="0.35">
      <c r="A29" s="3">
        <v>12</v>
      </c>
      <c r="B29" s="4">
        <v>170</v>
      </c>
      <c r="C29" s="4">
        <f t="shared" si="0"/>
        <v>25.5</v>
      </c>
      <c r="D29" s="4">
        <v>200</v>
      </c>
      <c r="E29" s="4">
        <v>2160</v>
      </c>
      <c r="F29" s="4" t="s">
        <v>18</v>
      </c>
      <c r="G29" s="7" t="s">
        <v>17</v>
      </c>
      <c r="H29" s="44">
        <v>200</v>
      </c>
      <c r="I29" s="4" t="s">
        <v>9</v>
      </c>
      <c r="J29" s="4" t="s">
        <v>8</v>
      </c>
      <c r="K29" s="4">
        <v>400</v>
      </c>
      <c r="L29" s="27">
        <v>3300</v>
      </c>
      <c r="M29" s="4">
        <v>16</v>
      </c>
      <c r="N29" s="45">
        <v>68</v>
      </c>
      <c r="O29" s="9" t="s">
        <v>45</v>
      </c>
    </row>
    <row r="31" spans="1:15" ht="15" thickBot="1" x14ac:dyDescent="0.35">
      <c r="A31" s="16" t="s">
        <v>24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  <row r="32" spans="1:15" x14ac:dyDescent="0.3">
      <c r="A32" s="19" t="s">
        <v>46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1"/>
    </row>
    <row r="33" spans="1:13" ht="15" thickBot="1" x14ac:dyDescent="0.35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4"/>
    </row>
    <row r="34" spans="1:13" ht="15" thickBot="1" x14ac:dyDescent="0.35">
      <c r="A34" s="51" t="s">
        <v>47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3"/>
    </row>
  </sheetData>
  <mergeCells count="10">
    <mergeCell ref="N2:N3"/>
    <mergeCell ref="O2:O3"/>
    <mergeCell ref="N15:O16"/>
    <mergeCell ref="A13:M13"/>
    <mergeCell ref="A34:M34"/>
    <mergeCell ref="A15:M16"/>
    <mergeCell ref="A2:M3"/>
    <mergeCell ref="A31:M31"/>
    <mergeCell ref="A32:M33"/>
    <mergeCell ref="A11:M12"/>
  </mergeCells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Dozet, Saša</dc:creator>
  <cp:lastModifiedBy>Dozet, Saša</cp:lastModifiedBy>
  <cp:lastPrinted>2025-04-04T11:26:51Z</cp:lastPrinted>
  <dcterms:created xsi:type="dcterms:W3CDTF">2024-05-31T12:45:21Z</dcterms:created>
  <dcterms:modified xsi:type="dcterms:W3CDTF">2025-04-04T11:28:11Z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2c3a69-5bb1-4896-a591-f45b96dda59d_Enabled">
    <vt:lpwstr>true</vt:lpwstr>
  </property>
  <property fmtid="{D5CDD505-2E9C-101B-9397-08002B2CF9AE}" pid="3" name="MSIP_Label_a02c3a69-5bb1-4896-a591-f45b96dda59d_SetDate">
    <vt:lpwstr>2024-05-31T12:58:19Z</vt:lpwstr>
  </property>
  <property fmtid="{D5CDD505-2E9C-101B-9397-08002B2CF9AE}" pid="4" name="MSIP_Label_a02c3a69-5bb1-4896-a591-f45b96dda59d_Method">
    <vt:lpwstr>Standard</vt:lpwstr>
  </property>
  <property fmtid="{D5CDD505-2E9C-101B-9397-08002B2CF9AE}" pid="5" name="MSIP_Label_a02c3a69-5bb1-4896-a591-f45b96dda59d_Name">
    <vt:lpwstr>Public</vt:lpwstr>
  </property>
  <property fmtid="{D5CDD505-2E9C-101B-9397-08002B2CF9AE}" pid="6" name="MSIP_Label_a02c3a69-5bb1-4896-a591-f45b96dda59d_SiteId">
    <vt:lpwstr>b53f6739-82d2-42c3-8e8d-458bdd89805b</vt:lpwstr>
  </property>
  <property fmtid="{D5CDD505-2E9C-101B-9397-08002B2CF9AE}" pid="7" name="MSIP_Label_a02c3a69-5bb1-4896-a591-f45b96dda59d_ActionId">
    <vt:lpwstr>b4320e47-e43d-4674-8c00-27c41ebefe65</vt:lpwstr>
  </property>
  <property fmtid="{D5CDD505-2E9C-101B-9397-08002B2CF9AE}" pid="8" name="MSIP_Label_a02c3a69-5bb1-4896-a591-f45b96dda59d_ContentBits">
    <vt:lpwstr>0</vt:lpwstr>
  </property>
</Properties>
</file>