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home$\ijerman\Desktop\"/>
    </mc:Choice>
  </mc:AlternateContent>
  <bookViews>
    <workbookView xWindow="0" yWindow="0" windowWidth="28800" windowHeight="12435" tabRatio="672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  <sheet name="LIST 18" sheetId="24" r:id="rId19"/>
    <sheet name="LIST 19" sheetId="28" r:id="rId20"/>
    <sheet name="LIST 20" sheetId="29" r:id="rId21"/>
    <sheet name="LIST 21" sheetId="30" r:id="rId22"/>
    <sheet name="LIST 22" sheetId="31" r:id="rId23"/>
    <sheet name="LIST 23" sheetId="32" r:id="rId24"/>
    <sheet name="LIST 24" sheetId="33" r:id="rId25"/>
    <sheet name="LIST 25" sheetId="34" r:id="rId26"/>
    <sheet name="LIST 26" sheetId="35" r:id="rId27"/>
  </sheets>
  <calcPr calcId="162913"/>
</workbook>
</file>

<file path=xl/calcChain.xml><?xml version="1.0" encoding="utf-8"?>
<calcChain xmlns="http://schemas.openxmlformats.org/spreadsheetml/2006/main">
  <c r="F6" i="20" l="1"/>
  <c r="F5" i="35" l="1"/>
  <c r="F5" i="34"/>
  <c r="F5" i="33"/>
  <c r="F5" i="32"/>
  <c r="F5" i="31"/>
  <c r="F5" i="30"/>
  <c r="F5" i="29"/>
  <c r="F5" i="28"/>
  <c r="F5" i="24"/>
  <c r="F5" i="27"/>
  <c r="F6" i="25" l="1"/>
  <c r="F6" i="26"/>
  <c r="F6" i="23"/>
  <c r="F6" i="22"/>
  <c r="F6" i="21"/>
  <c r="F6" i="19"/>
  <c r="F6" i="18"/>
  <c r="F6" i="17"/>
  <c r="F6" i="16"/>
  <c r="F6" i="14" l="1"/>
  <c r="F6" i="13"/>
  <c r="F6" i="12"/>
  <c r="F6" i="11"/>
  <c r="F6" i="10"/>
  <c r="F6" i="9" l="1"/>
</calcChain>
</file>

<file path=xl/sharedStrings.xml><?xml version="1.0" encoding="utf-8"?>
<sst xmlns="http://schemas.openxmlformats.org/spreadsheetml/2006/main" count="370" uniqueCount="76">
  <si>
    <t>poz.</t>
  </si>
  <si>
    <t>OPIS STAVKE</t>
  </si>
  <si>
    <t>kol.</t>
  </si>
  <si>
    <t>jed. mjera</t>
  </si>
  <si>
    <t>ukupno</t>
  </si>
  <si>
    <t>kom</t>
  </si>
  <si>
    <t>slika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</si>
  <si>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</si>
  <si>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</si>
  <si>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</si>
  <si>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</si>
  <si>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</si>
  <si>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</si>
  <si>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</si>
  <si>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</si>
  <si>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</si>
  <si>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</si>
  <si>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</si>
  <si>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</si>
  <si>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300X300</t>
  </si>
  <si>
    <t>DIMENZIJA 400X400</t>
  </si>
  <si>
    <t>DIMENZIJA 500X500</t>
  </si>
  <si>
    <t>DIMENZIJA 600X600</t>
  </si>
  <si>
    <t>DIMENZIJA 800X800</t>
  </si>
  <si>
    <t>DIMENZIJA 1000X1000</t>
  </si>
  <si>
    <t>LIST 13</t>
  </si>
  <si>
    <t>LIST 14</t>
  </si>
  <si>
    <t>LIST 15</t>
  </si>
  <si>
    <t>LIST 16</t>
  </si>
  <si>
    <t>LIST 17</t>
  </si>
  <si>
    <t>TOPTEK ALUMINIJSKI POKLOPAC</t>
  </si>
  <si>
    <t>LIST 18</t>
  </si>
  <si>
    <t>TOPTEK POCINČANI POKLOPAC</t>
  </si>
  <si>
    <t>POCINČANI POKLOPCI KLASA M125</t>
  </si>
  <si>
    <t>LIST 19</t>
  </si>
  <si>
    <t>LIST 20</t>
  </si>
  <si>
    <t>LIST 21</t>
  </si>
  <si>
    <t>LIST 22</t>
  </si>
  <si>
    <t>LIST 23</t>
  </si>
  <si>
    <t>LIST 24</t>
  </si>
  <si>
    <t>TOP TEK SOLID POKLOPCI</t>
  </si>
  <si>
    <t>ALU POKLOPCI KLASA A15</t>
  </si>
  <si>
    <t>LIST 7</t>
  </si>
  <si>
    <t>ACO TopTek Solid AL - razred opterećenja A15</t>
  </si>
  <si>
    <t xml:space="preserve">Poklopac sa punom pokrovnom pločom sa protukliznim uzorkom, iz aluminijskih profila, razreda opterećenja A15 prema HRN EN 124. Sa brtvom za plinotijesnost i vodonepropusnost, s vijčanim zaključavanjem i ankerima za ugradnju u beton. Dosjed širine 39 mm sa svake strane, visina okvira 37,5 mm. Sadrži opremu za otvaranje i podizanje. </t>
  </si>
  <si>
    <t>svjetli otvor 300x300 mm, građevinski 378x378 mm</t>
  </si>
  <si>
    <t>svjetli otvor 400x400 mm, građevinski 478x478 mm</t>
  </si>
  <si>
    <t>svjetli otvor 500x500 mm, građevinski 578x578 mm</t>
  </si>
  <si>
    <t>svjetli otvor 600x600 mm, građevinski 678x678 mm</t>
  </si>
  <si>
    <t>svjetli otvor 800x800 mm, građevinski 878x878 mm</t>
  </si>
  <si>
    <t>svjetli otvor 1000x1000 mm, građevinski 1078x1078 mm</t>
  </si>
  <si>
    <t>POCINČANI POKLOPCI KLASA A15</t>
  </si>
  <si>
    <t>TOPTEK SOLID GS POCINČANI POKLOPAC</t>
  </si>
  <si>
    <t>ACO TopTek Solid GS - razred opterećenja A15</t>
  </si>
  <si>
    <t xml:space="preserve">Poklopac sa punom pokrovnom pločom sa protukliznim uzorkom, iz pocinčanog čelika, razreda opterećenja A15 prema HRN EN 124. Sa brtvom za plinotijesnost i vodonepropusnost, s vijčanim zaključavanjem i ankerima za ugradnju u beton. Dosjed širine 48 mm sa svake strane, visina okvira 59,5 mm. Sadrži opremu za otvaranje i podizanje. </t>
  </si>
  <si>
    <t>svjetli otvor 300x300 mm, građevinski 396x396 mm, težina 11,2 kg</t>
  </si>
  <si>
    <t>svjetli otvor 500x500 mm, građevinski 596x596 mm, težina 20,8 kg</t>
  </si>
  <si>
    <t>svjetli otvor 600x600 mm, građevinski 696x6xx696 mm, težina 26,9 kg</t>
  </si>
  <si>
    <t>svjetli otvor 800x800 mm, građevinski 896x896 mm, težina 43,4 kg</t>
  </si>
  <si>
    <t>ACO TopTek Solid GS - razred opterećenja B125</t>
  </si>
  <si>
    <t xml:space="preserve">Poklopac sa punom pokrovnom pločom sa protukliznim uzorkom, iz pocinčanog čelika, razreda opterećenja B125 prema HRN EN 124. Sa brtvom za plinotijesnost i vodonepropusnost, s vijčanim zaključavanjem i ankerima za ugradnju u beton. Dosjed širine 48 mm sa svake strane, visina okvira 59,5 mm. Sadrži opremu za otvaranje i podizanje. </t>
  </si>
  <si>
    <t>svjetli otvor 300x300 mm, građevinski 396x396 mm, težina 14,9 kg</t>
  </si>
  <si>
    <t>svjetli otvor 500x500 mm, građevinski 596x596 mm, težina 28,5 kg</t>
  </si>
  <si>
    <t>svjetli otvor 600x600 mm, građevinski 696x6xx696 mm, težina 35,5 kg</t>
  </si>
  <si>
    <t>svjetli otvor 800x800 mm, građevinski 896x896 mm, težina 64,5 kg</t>
  </si>
  <si>
    <t>svjetli otvor 1000x1000 mm, građevinski 1096x1096 mm, težina 84,6 kg</t>
  </si>
  <si>
    <t>INOX POKLOPCI KLASA A15 AISI304</t>
  </si>
  <si>
    <t>INOX POKLOPCI KLASA M125 AISI304</t>
  </si>
  <si>
    <t>LIST 25</t>
  </si>
  <si>
    <t>LIST 26</t>
  </si>
  <si>
    <t>TOPTEK SOLID SS POKLOPAC - NEHRĐAJUĆI ČELIK</t>
  </si>
  <si>
    <t>ACO TopTek Solid SS - razred opterećenja B125</t>
  </si>
  <si>
    <t xml:space="preserve">Poklopac sa punom pokrovnom pločom sa protukliznim uzorkom, iz nehrđajućeg čelika AISI304, razreda opterećenja B125 prema HRN EN 124. Sa brtvom za plinotijesnost i vodonepropusnost, s vijčanim zaključavanjem i ankerima za ugradnju u beton. Dosjed širine 48 mm sa svake strane, visina okvira 59,5 mm. Sadrži opremu za otvaranje i podizanje. </t>
  </si>
  <si>
    <t>ACO TopTek Solid SS - razred opterećenja A15</t>
  </si>
  <si>
    <t xml:space="preserve">Poklopac sa punom pokrovnom pločom sa protukliznim uzorkom, iz nehrđajućeg čelika AISI304, razreda opterećenja A15 prema HRN EN 124. Sa brtvom za plinotijesnost i vodonepropusnost, s vijčanim zaključavanjem i ankerima za ugradnju u beton. Dosjed širine 48 mm sa svake strane, visina okvira 59,5 mm. Sadrži opremu za otvaranje i podizanje. </t>
  </si>
  <si>
    <t>svjetli otvor 1000x1000 mm, građevinski 1096x1096 mm, težina 62,4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</si>
</sst>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color rgb="FF2222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2" applyFont="1" applyFill="1" applyBorder="1"/>
    <xf numFmtId="0" fontId="8" fillId="0" borderId="0" xfId="1" applyFill="1" applyBorder="1"/>
    <xf numFmtId="0" fontId="9" fillId="0" borderId="0" xfId="0" applyFont="1" applyFill="1" applyBorder="1" applyAlignment="1">
      <alignment horizontal="center"/>
    </xf>
    <xf numFmtId="49" fontId="12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top" wrapText="1"/>
    </xf>
    <xf numFmtId="0" fontId="14" fillId="2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2" fillId="0" borderId="0" xfId="3" applyNumberForma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center"/>
    </xf>
    <xf numFmtId="0" fontId="9" fillId="6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201706</xdr:colOff>
      <xdr:row>12</xdr:row>
      <xdr:rowOff>67235</xdr:rowOff>
    </xdr:from>
    <xdr:ext cx="981339" cy="684236"/>
    <xdr:pic>
      <xdr:nvPicPr>
        <xdr:cNvPr id="5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12</xdr:row>
      <xdr:rowOff>67236</xdr:rowOff>
    </xdr:from>
    <xdr:ext cx="981339" cy="684236"/>
    <xdr:pic>
      <xdr:nvPicPr>
        <xdr:cNvPr id="5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257736</xdr:colOff>
      <xdr:row>12</xdr:row>
      <xdr:rowOff>67236</xdr:rowOff>
    </xdr:from>
    <xdr:ext cx="981339" cy="684236"/>
    <xdr:pic>
      <xdr:nvPicPr>
        <xdr:cNvPr id="5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257734</xdr:colOff>
      <xdr:row>12</xdr:row>
      <xdr:rowOff>100853</xdr:rowOff>
    </xdr:from>
    <xdr:ext cx="981339" cy="684236"/>
    <xdr:pic>
      <xdr:nvPicPr>
        <xdr:cNvPr id="5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316940" y="472888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163606</xdr:colOff>
      <xdr:row>7</xdr:row>
      <xdr:rowOff>78441</xdr:rowOff>
    </xdr:from>
    <xdr:to>
      <xdr:col>1</xdr:col>
      <xdr:colOff>1253358</xdr:colOff>
      <xdr:row>7</xdr:row>
      <xdr:rowOff>782495</xdr:rowOff>
    </xdr:to>
    <xdr:pic>
      <xdr:nvPicPr>
        <xdr:cNvPr id="2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21341" y="2274794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7</xdr:row>
      <xdr:rowOff>78441</xdr:rowOff>
    </xdr:from>
    <xdr:to>
      <xdr:col>2</xdr:col>
      <xdr:colOff>1280252</xdr:colOff>
      <xdr:row>7</xdr:row>
      <xdr:rowOff>782495</xdr:rowOff>
    </xdr:to>
    <xdr:pic>
      <xdr:nvPicPr>
        <xdr:cNvPr id="28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1848971" y="2274794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145676</xdr:colOff>
      <xdr:row>7</xdr:row>
      <xdr:rowOff>100853</xdr:rowOff>
    </xdr:from>
    <xdr:to>
      <xdr:col>3</xdr:col>
      <xdr:colOff>1235428</xdr:colOff>
      <xdr:row>7</xdr:row>
      <xdr:rowOff>804907</xdr:rowOff>
    </xdr:to>
    <xdr:pic>
      <xdr:nvPicPr>
        <xdr:cNvPr id="29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3204882" y="229720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134471</xdr:colOff>
      <xdr:row>7</xdr:row>
      <xdr:rowOff>89647</xdr:rowOff>
    </xdr:from>
    <xdr:to>
      <xdr:col>4</xdr:col>
      <xdr:colOff>1224223</xdr:colOff>
      <xdr:row>7</xdr:row>
      <xdr:rowOff>793701</xdr:rowOff>
    </xdr:to>
    <xdr:pic>
      <xdr:nvPicPr>
        <xdr:cNvPr id="30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594412" y="2286000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156883</xdr:colOff>
      <xdr:row>7</xdr:row>
      <xdr:rowOff>44823</xdr:rowOff>
    </xdr:from>
    <xdr:to>
      <xdr:col>5</xdr:col>
      <xdr:colOff>1246635</xdr:colOff>
      <xdr:row>7</xdr:row>
      <xdr:rowOff>748877</xdr:rowOff>
    </xdr:to>
    <xdr:pic>
      <xdr:nvPicPr>
        <xdr:cNvPr id="31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017559" y="224117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168088</xdr:colOff>
      <xdr:row>7</xdr:row>
      <xdr:rowOff>89647</xdr:rowOff>
    </xdr:from>
    <xdr:to>
      <xdr:col>6</xdr:col>
      <xdr:colOff>1257840</xdr:colOff>
      <xdr:row>7</xdr:row>
      <xdr:rowOff>793701</xdr:rowOff>
    </xdr:to>
    <xdr:pic>
      <xdr:nvPicPr>
        <xdr:cNvPr id="32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429500" y="2286000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163606</xdr:colOff>
      <xdr:row>12</xdr:row>
      <xdr:rowOff>78441</xdr:rowOff>
    </xdr:from>
    <xdr:ext cx="1089752" cy="704054"/>
    <xdr:pic>
      <xdr:nvPicPr>
        <xdr:cNvPr id="3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21341" y="2274794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12</xdr:row>
      <xdr:rowOff>78441</xdr:rowOff>
    </xdr:from>
    <xdr:ext cx="1089752" cy="704054"/>
    <xdr:pic>
      <xdr:nvPicPr>
        <xdr:cNvPr id="38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1848971" y="2274794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145676</xdr:colOff>
      <xdr:row>12</xdr:row>
      <xdr:rowOff>100853</xdr:rowOff>
    </xdr:from>
    <xdr:ext cx="1089752" cy="704054"/>
    <xdr:pic>
      <xdr:nvPicPr>
        <xdr:cNvPr id="4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3204882" y="229720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134471</xdr:colOff>
      <xdr:row>12</xdr:row>
      <xdr:rowOff>89647</xdr:rowOff>
    </xdr:from>
    <xdr:ext cx="1089752" cy="704054"/>
    <xdr:pic>
      <xdr:nvPicPr>
        <xdr:cNvPr id="4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594412" y="2286000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156883</xdr:colOff>
      <xdr:row>12</xdr:row>
      <xdr:rowOff>44823</xdr:rowOff>
    </xdr:from>
    <xdr:ext cx="1089752" cy="704054"/>
    <xdr:pic>
      <xdr:nvPicPr>
        <xdr:cNvPr id="60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017559" y="224117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89647</xdr:colOff>
      <xdr:row>17</xdr:row>
      <xdr:rowOff>33618</xdr:rowOff>
    </xdr:from>
    <xdr:ext cx="1089752" cy="704054"/>
    <xdr:pic>
      <xdr:nvPicPr>
        <xdr:cNvPr id="84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347382" y="7026089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112059</xdr:colOff>
      <xdr:row>17</xdr:row>
      <xdr:rowOff>56029</xdr:rowOff>
    </xdr:from>
    <xdr:ext cx="1089752" cy="704054"/>
    <xdr:pic>
      <xdr:nvPicPr>
        <xdr:cNvPr id="85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1770530" y="7048500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280147</xdr:colOff>
      <xdr:row>17</xdr:row>
      <xdr:rowOff>123264</xdr:rowOff>
    </xdr:from>
    <xdr:ext cx="1089752" cy="704054"/>
    <xdr:pic>
      <xdr:nvPicPr>
        <xdr:cNvPr id="8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3339353" y="7115735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134471</xdr:colOff>
      <xdr:row>17</xdr:row>
      <xdr:rowOff>78442</xdr:rowOff>
    </xdr:from>
    <xdr:ext cx="1089752" cy="704054"/>
    <xdr:pic>
      <xdr:nvPicPr>
        <xdr:cNvPr id="8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594412" y="7070913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100853</xdr:colOff>
      <xdr:row>17</xdr:row>
      <xdr:rowOff>89648</xdr:rowOff>
    </xdr:from>
    <xdr:ext cx="1089752" cy="704054"/>
    <xdr:pic>
      <xdr:nvPicPr>
        <xdr:cNvPr id="88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5961529" y="7082119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168089</xdr:colOff>
      <xdr:row>22</xdr:row>
      <xdr:rowOff>134472</xdr:rowOff>
    </xdr:from>
    <xdr:ext cx="1089752" cy="704054"/>
    <xdr:pic>
      <xdr:nvPicPr>
        <xdr:cNvPr id="89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25824" y="945776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224118</xdr:colOff>
      <xdr:row>22</xdr:row>
      <xdr:rowOff>100852</xdr:rowOff>
    </xdr:from>
    <xdr:ext cx="1089752" cy="704054"/>
    <xdr:pic>
      <xdr:nvPicPr>
        <xdr:cNvPr id="94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1882589" y="942414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123265</xdr:colOff>
      <xdr:row>22</xdr:row>
      <xdr:rowOff>56029</xdr:rowOff>
    </xdr:from>
    <xdr:ext cx="1089752" cy="704054"/>
    <xdr:pic>
      <xdr:nvPicPr>
        <xdr:cNvPr id="95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3182471" y="9379323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145677</xdr:colOff>
      <xdr:row>22</xdr:row>
      <xdr:rowOff>67236</xdr:rowOff>
    </xdr:from>
    <xdr:ext cx="1089752" cy="704054"/>
    <xdr:pic>
      <xdr:nvPicPr>
        <xdr:cNvPr id="9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605618" y="9390530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78442</xdr:colOff>
      <xdr:row>22</xdr:row>
      <xdr:rowOff>78441</xdr:rowOff>
    </xdr:from>
    <xdr:ext cx="1089752" cy="704054"/>
    <xdr:pic>
      <xdr:nvPicPr>
        <xdr:cNvPr id="9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5939118" y="9401735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168089</xdr:colOff>
      <xdr:row>27</xdr:row>
      <xdr:rowOff>134472</xdr:rowOff>
    </xdr:from>
    <xdr:ext cx="1089752" cy="704054"/>
    <xdr:pic>
      <xdr:nvPicPr>
        <xdr:cNvPr id="103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25824" y="945776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224118</xdr:colOff>
      <xdr:row>27</xdr:row>
      <xdr:rowOff>100852</xdr:rowOff>
    </xdr:from>
    <xdr:ext cx="1089752" cy="704054"/>
    <xdr:pic>
      <xdr:nvPicPr>
        <xdr:cNvPr id="104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1882589" y="9424146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123265</xdr:colOff>
      <xdr:row>27</xdr:row>
      <xdr:rowOff>56029</xdr:rowOff>
    </xdr:from>
    <xdr:ext cx="1089752" cy="704054"/>
    <xdr:pic>
      <xdr:nvPicPr>
        <xdr:cNvPr id="105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3182471" y="9379323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145677</xdr:colOff>
      <xdr:row>27</xdr:row>
      <xdr:rowOff>67236</xdr:rowOff>
    </xdr:from>
    <xdr:ext cx="1089752" cy="704054"/>
    <xdr:pic>
      <xdr:nvPicPr>
        <xdr:cNvPr id="10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4605618" y="9390530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78442</xdr:colOff>
      <xdr:row>27</xdr:row>
      <xdr:rowOff>78441</xdr:rowOff>
    </xdr:from>
    <xdr:ext cx="1089752" cy="704054"/>
    <xdr:pic>
      <xdr:nvPicPr>
        <xdr:cNvPr id="10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5939118" y="9401735"/>
          <a:ext cx="1089752" cy="70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570690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47750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535308</xdr:colOff>
      <xdr:row>4</xdr:row>
      <xdr:rowOff>78002</xdr:rowOff>
    </xdr:from>
    <xdr:to>
      <xdr:col>9</xdr:col>
      <xdr:colOff>519040</xdr:colOff>
      <xdr:row>4</xdr:row>
      <xdr:rowOff>1039792</xdr:rowOff>
    </xdr:to>
    <xdr:pic>
      <xdr:nvPicPr>
        <xdr:cNvPr id="5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8631558" y="1125752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27765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47750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725808</xdr:colOff>
      <xdr:row>3</xdr:row>
      <xdr:rowOff>211352</xdr:rowOff>
    </xdr:from>
    <xdr:to>
      <xdr:col>7</xdr:col>
      <xdr:colOff>528565</xdr:colOff>
      <xdr:row>4</xdr:row>
      <xdr:rowOff>944542</xdr:rowOff>
    </xdr:to>
    <xdr:pic>
      <xdr:nvPicPr>
        <xdr:cNvPr id="9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412358" y="982877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56340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00125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725808</xdr:colOff>
      <xdr:row>3</xdr:row>
      <xdr:rowOff>211352</xdr:rowOff>
    </xdr:from>
    <xdr:to>
      <xdr:col>8</xdr:col>
      <xdr:colOff>61840</xdr:colOff>
      <xdr:row>4</xdr:row>
      <xdr:rowOff>935017</xdr:rowOff>
    </xdr:to>
    <xdr:pic>
      <xdr:nvPicPr>
        <xdr:cNvPr id="11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412358" y="982877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552450</xdr:colOff>
      <xdr:row>4</xdr:row>
      <xdr:rowOff>104775</xdr:rowOff>
    </xdr:from>
    <xdr:to>
      <xdr:col>9</xdr:col>
      <xdr:colOff>660007</xdr:colOff>
      <xdr:row>4</xdr:row>
      <xdr:rowOff>1066565</xdr:rowOff>
    </xdr:to>
    <xdr:pic>
      <xdr:nvPicPr>
        <xdr:cNvPr id="9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8648700" y="390525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304800</xdr:colOff>
      <xdr:row>4</xdr:row>
      <xdr:rowOff>19050</xdr:rowOff>
    </xdr:from>
    <xdr:to>
      <xdr:col>7</xdr:col>
      <xdr:colOff>250432</xdr:colOff>
      <xdr:row>4</xdr:row>
      <xdr:rowOff>980840</xdr:rowOff>
    </xdr:to>
    <xdr:pic>
      <xdr:nvPicPr>
        <xdr:cNvPr id="14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067550" y="100012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323850</xdr:colOff>
      <xdr:row>3</xdr:row>
      <xdr:rowOff>19050</xdr:rowOff>
    </xdr:from>
    <xdr:to>
      <xdr:col>7</xdr:col>
      <xdr:colOff>425479</xdr:colOff>
      <xdr:row>4</xdr:row>
      <xdr:rowOff>980840</xdr:rowOff>
    </xdr:to>
    <xdr:pic>
      <xdr:nvPicPr>
        <xdr:cNvPr id="12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086600" y="771525"/>
          <a:ext cx="1644679" cy="119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514350</xdr:colOff>
      <xdr:row>2</xdr:row>
      <xdr:rowOff>184477</xdr:rowOff>
    </xdr:from>
    <xdr:to>
      <xdr:col>7</xdr:col>
      <xdr:colOff>438150</xdr:colOff>
      <xdr:row>4</xdr:row>
      <xdr:rowOff>999890</xdr:rowOff>
    </xdr:to>
    <xdr:pic>
      <xdr:nvPicPr>
        <xdr:cNvPr id="13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277100" y="727402"/>
          <a:ext cx="1466850" cy="1253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171450</xdr:colOff>
      <xdr:row>3</xdr:row>
      <xdr:rowOff>66675</xdr:rowOff>
    </xdr:from>
    <xdr:to>
      <xdr:col>7</xdr:col>
      <xdr:colOff>304800</xdr:colOff>
      <xdr:row>4</xdr:row>
      <xdr:rowOff>1114190</xdr:rowOff>
    </xdr:to>
    <xdr:pic>
      <xdr:nvPicPr>
        <xdr:cNvPr id="15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934200" y="819150"/>
          <a:ext cx="1676400" cy="1276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552450</xdr:colOff>
      <xdr:row>3</xdr:row>
      <xdr:rowOff>104775</xdr:rowOff>
    </xdr:from>
    <xdr:to>
      <xdr:col>9</xdr:col>
      <xdr:colOff>660007</xdr:colOff>
      <xdr:row>3</xdr:row>
      <xdr:rowOff>1066565</xdr:rowOff>
    </xdr:to>
    <xdr:pic>
      <xdr:nvPicPr>
        <xdr:cNvPr id="10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8648700" y="390525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552450</xdr:colOff>
      <xdr:row>3</xdr:row>
      <xdr:rowOff>104775</xdr:rowOff>
    </xdr:from>
    <xdr:to>
      <xdr:col>9</xdr:col>
      <xdr:colOff>660007</xdr:colOff>
      <xdr:row>3</xdr:row>
      <xdr:rowOff>1066565</xdr:rowOff>
    </xdr:to>
    <xdr:pic>
      <xdr:nvPicPr>
        <xdr:cNvPr id="17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8858250" y="88582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389715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47750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</xdr:colOff>
      <xdr:row>4</xdr:row>
      <xdr:rowOff>76200</xdr:rowOff>
    </xdr:from>
    <xdr:to>
      <xdr:col>7</xdr:col>
      <xdr:colOff>98032</xdr:colOff>
      <xdr:row>4</xdr:row>
      <xdr:rowOff>1037990</xdr:rowOff>
    </xdr:to>
    <xdr:pic>
      <xdr:nvPicPr>
        <xdr:cNvPr id="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972300" y="107632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552450</xdr:colOff>
      <xdr:row>3</xdr:row>
      <xdr:rowOff>104775</xdr:rowOff>
    </xdr:from>
    <xdr:to>
      <xdr:col>9</xdr:col>
      <xdr:colOff>660007</xdr:colOff>
      <xdr:row>3</xdr:row>
      <xdr:rowOff>1066565</xdr:rowOff>
    </xdr:to>
    <xdr:pic>
      <xdr:nvPicPr>
        <xdr:cNvPr id="14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8858250" y="88582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552450</xdr:colOff>
      <xdr:row>3</xdr:row>
      <xdr:rowOff>104775</xdr:rowOff>
    </xdr:from>
    <xdr:to>
      <xdr:col>9</xdr:col>
      <xdr:colOff>660007</xdr:colOff>
      <xdr:row>3</xdr:row>
      <xdr:rowOff>1066565</xdr:rowOff>
    </xdr:to>
    <xdr:pic>
      <xdr:nvPicPr>
        <xdr:cNvPr id="14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8858250" y="88582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485775</xdr:colOff>
      <xdr:row>3</xdr:row>
      <xdr:rowOff>123825</xdr:rowOff>
    </xdr:from>
    <xdr:to>
      <xdr:col>7</xdr:col>
      <xdr:colOff>431407</xdr:colOff>
      <xdr:row>3</xdr:row>
      <xdr:rowOff>1085615</xdr:rowOff>
    </xdr:to>
    <xdr:pic>
      <xdr:nvPicPr>
        <xdr:cNvPr id="14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248525" y="90487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3</xdr:row>
      <xdr:rowOff>123825</xdr:rowOff>
    </xdr:from>
    <xdr:to>
      <xdr:col>7</xdr:col>
      <xdr:colOff>69457</xdr:colOff>
      <xdr:row>3</xdr:row>
      <xdr:rowOff>1085615</xdr:rowOff>
    </xdr:to>
    <xdr:pic>
      <xdr:nvPicPr>
        <xdr:cNvPr id="10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886575" y="99060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524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3</xdr:row>
      <xdr:rowOff>123825</xdr:rowOff>
    </xdr:from>
    <xdr:to>
      <xdr:col>7</xdr:col>
      <xdr:colOff>69457</xdr:colOff>
      <xdr:row>3</xdr:row>
      <xdr:rowOff>1085615</xdr:rowOff>
    </xdr:to>
    <xdr:pic>
      <xdr:nvPicPr>
        <xdr:cNvPr id="15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886575" y="99060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524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3</xdr:row>
      <xdr:rowOff>123825</xdr:rowOff>
    </xdr:from>
    <xdr:to>
      <xdr:col>7</xdr:col>
      <xdr:colOff>69457</xdr:colOff>
      <xdr:row>3</xdr:row>
      <xdr:rowOff>1085615</xdr:rowOff>
    </xdr:to>
    <xdr:pic>
      <xdr:nvPicPr>
        <xdr:cNvPr id="15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886575" y="99060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524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3</xdr:row>
      <xdr:rowOff>123825</xdr:rowOff>
    </xdr:from>
    <xdr:to>
      <xdr:col>7</xdr:col>
      <xdr:colOff>69457</xdr:colOff>
      <xdr:row>3</xdr:row>
      <xdr:rowOff>1085615</xdr:rowOff>
    </xdr:to>
    <xdr:pic>
      <xdr:nvPicPr>
        <xdr:cNvPr id="15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886575" y="99060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524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66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3</xdr:row>
      <xdr:rowOff>123825</xdr:rowOff>
    </xdr:from>
    <xdr:to>
      <xdr:col>7</xdr:col>
      <xdr:colOff>69457</xdr:colOff>
      <xdr:row>3</xdr:row>
      <xdr:rowOff>1085615</xdr:rowOff>
    </xdr:to>
    <xdr:pic>
      <xdr:nvPicPr>
        <xdr:cNvPr id="15" name="Slika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6886575" y="99060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532590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</xdr:row>
      <xdr:rowOff>114300</xdr:rowOff>
    </xdr:from>
    <xdr:to>
      <xdr:col>7</xdr:col>
      <xdr:colOff>231382</xdr:colOff>
      <xdr:row>4</xdr:row>
      <xdr:rowOff>847490</xdr:rowOff>
    </xdr:to>
    <xdr:pic>
      <xdr:nvPicPr>
        <xdr:cNvPr id="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048500" y="88582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532590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866775</xdr:colOff>
      <xdr:row>4</xdr:row>
      <xdr:rowOff>19050</xdr:rowOff>
    </xdr:from>
    <xdr:to>
      <xdr:col>8</xdr:col>
      <xdr:colOff>202807</xdr:colOff>
      <xdr:row>4</xdr:row>
      <xdr:rowOff>980840</xdr:rowOff>
    </xdr:to>
    <xdr:pic>
      <xdr:nvPicPr>
        <xdr:cNvPr id="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677150" y="101917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389715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685800</xdr:colOff>
      <xdr:row>3</xdr:row>
      <xdr:rowOff>190500</xdr:rowOff>
    </xdr:from>
    <xdr:to>
      <xdr:col>7</xdr:col>
      <xdr:colOff>488557</xdr:colOff>
      <xdr:row>4</xdr:row>
      <xdr:rowOff>923690</xdr:rowOff>
    </xdr:to>
    <xdr:pic>
      <xdr:nvPicPr>
        <xdr:cNvPr id="8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305675" y="96202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532590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866775</xdr:colOff>
      <xdr:row>4</xdr:row>
      <xdr:rowOff>19050</xdr:rowOff>
    </xdr:from>
    <xdr:to>
      <xdr:col>8</xdr:col>
      <xdr:colOff>202807</xdr:colOff>
      <xdr:row>4</xdr:row>
      <xdr:rowOff>980840</xdr:rowOff>
    </xdr:to>
    <xdr:pic>
      <xdr:nvPicPr>
        <xdr:cNvPr id="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677150" y="1019175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532590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800100</xdr:colOff>
      <xdr:row>4</xdr:row>
      <xdr:rowOff>123825</xdr:rowOff>
    </xdr:from>
    <xdr:to>
      <xdr:col>8</xdr:col>
      <xdr:colOff>136132</xdr:colOff>
      <xdr:row>4</xdr:row>
      <xdr:rowOff>1085615</xdr:rowOff>
    </xdr:to>
    <xdr:pic>
      <xdr:nvPicPr>
        <xdr:cNvPr id="7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562850" y="1123950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132540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47750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382908</xdr:colOff>
      <xdr:row>4</xdr:row>
      <xdr:rowOff>97052</xdr:rowOff>
    </xdr:from>
    <xdr:to>
      <xdr:col>7</xdr:col>
      <xdr:colOff>185665</xdr:colOff>
      <xdr:row>4</xdr:row>
      <xdr:rowOff>1058842</xdr:rowOff>
    </xdr:to>
    <xdr:pic>
      <xdr:nvPicPr>
        <xdr:cNvPr id="6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7098033" y="1097177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313515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47750"/>
          <a:ext cx="773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535308</xdr:colOff>
      <xdr:row>4</xdr:row>
      <xdr:rowOff>78002</xdr:rowOff>
    </xdr:from>
    <xdr:to>
      <xdr:col>9</xdr:col>
      <xdr:colOff>709540</xdr:colOff>
      <xdr:row>4</xdr:row>
      <xdr:rowOff>1039792</xdr:rowOff>
    </xdr:to>
    <xdr:pic>
      <xdr:nvPicPr>
        <xdr:cNvPr id="5" name="Slika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82"/>
        <a:stretch/>
      </xdr:blipFill>
      <xdr:spPr bwMode="auto">
        <a:xfrm>
          <a:off x="8631558" y="1125752"/>
          <a:ext cx="1488682" cy="96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tabSelected="1" topLeftCell="A13" zoomScale="85" zoomScaleNormal="85" workbookViewId="0">
      <selection activeCell="K22" sqref="K22"/>
    </sheetView>
  </sheetViews>
  <sheetFormatPr defaultColWidth="21" defaultRowHeight="15" x14ac:dyDescent="0.25"/>
  <cols>
    <col min="1" max="1" width="3.85546875" style="29" customWidth="1"/>
    <col min="2" max="6" width="21" style="29"/>
    <col min="7" max="7" width="20.28515625" style="29" customWidth="1"/>
    <col min="8" max="16384" width="21" style="29"/>
  </cols>
  <sheetData>
    <row r="3" spans="2:7" ht="32.25" customHeight="1" x14ac:dyDescent="0.25">
      <c r="B3" s="59" t="s">
        <v>40</v>
      </c>
      <c r="C3" s="59"/>
      <c r="D3" s="59"/>
      <c r="E3" s="59"/>
      <c r="F3" s="59"/>
      <c r="G3" s="59"/>
    </row>
    <row r="4" spans="2:7" ht="18" customHeight="1" x14ac:dyDescent="0.45">
      <c r="B4" s="32"/>
      <c r="C4" s="32"/>
      <c r="D4" s="32"/>
      <c r="E4" s="32"/>
      <c r="F4" s="32"/>
      <c r="G4" s="32"/>
    </row>
    <row r="5" spans="2:7" ht="27" customHeight="1" x14ac:dyDescent="0.45">
      <c r="B5" s="58" t="s">
        <v>41</v>
      </c>
      <c r="C5" s="58"/>
      <c r="D5" s="58"/>
      <c r="E5" s="58"/>
      <c r="F5" s="58"/>
      <c r="G5" s="58"/>
    </row>
    <row r="6" spans="2:7" ht="32.25" customHeight="1" x14ac:dyDescent="0.25"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</row>
    <row r="7" spans="2:7" ht="32.25" customHeight="1" x14ac:dyDescent="0.25">
      <c r="B7" s="35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5" t="s">
        <v>24</v>
      </c>
    </row>
    <row r="8" spans="2:7" ht="65.25" customHeight="1" x14ac:dyDescent="0.25">
      <c r="B8" s="35"/>
      <c r="C8" s="35"/>
      <c r="D8" s="35"/>
      <c r="E8" s="35"/>
      <c r="F8" s="36"/>
      <c r="G8" s="36"/>
    </row>
    <row r="9" spans="2:7" ht="33.75" customHeight="1" x14ac:dyDescent="0.25">
      <c r="B9" s="30"/>
      <c r="C9" s="30"/>
      <c r="D9" s="30"/>
      <c r="E9" s="31"/>
      <c r="F9" s="31"/>
      <c r="G9" s="31"/>
    </row>
    <row r="10" spans="2:7" ht="27" customHeight="1" x14ac:dyDescent="0.45">
      <c r="B10" s="58" t="s">
        <v>51</v>
      </c>
      <c r="C10" s="58"/>
      <c r="D10" s="58"/>
      <c r="E10" s="58"/>
      <c r="F10" s="58"/>
      <c r="G10" s="58"/>
    </row>
    <row r="11" spans="2:7" ht="32.25" customHeight="1" x14ac:dyDescent="0.25">
      <c r="B11" s="33" t="s">
        <v>42</v>
      </c>
      <c r="C11" s="33" t="s">
        <v>13</v>
      </c>
      <c r="D11" s="33" t="s">
        <v>14</v>
      </c>
      <c r="E11" s="33" t="s">
        <v>15</v>
      </c>
      <c r="F11" s="33" t="s">
        <v>16</v>
      </c>
      <c r="G11" s="33"/>
    </row>
    <row r="12" spans="2:7" ht="32.25" customHeight="1" x14ac:dyDescent="0.25">
      <c r="B12" s="35" t="s">
        <v>19</v>
      </c>
      <c r="C12" s="35" t="s">
        <v>21</v>
      </c>
      <c r="D12" s="35" t="s">
        <v>22</v>
      </c>
      <c r="E12" s="35" t="s">
        <v>23</v>
      </c>
      <c r="F12" s="35" t="s">
        <v>24</v>
      </c>
      <c r="G12" s="35"/>
    </row>
    <row r="13" spans="2:7" ht="65.25" customHeight="1" x14ac:dyDescent="0.25">
      <c r="B13" s="35"/>
      <c r="C13" s="35"/>
      <c r="D13" s="35"/>
      <c r="E13" s="35"/>
      <c r="F13" s="36"/>
      <c r="G13" s="36"/>
    </row>
    <row r="14" spans="2:7" ht="28.5" customHeight="1" x14ac:dyDescent="0.25"/>
    <row r="15" spans="2:7" ht="27" customHeight="1" x14ac:dyDescent="0.45">
      <c r="B15" s="58" t="s">
        <v>33</v>
      </c>
      <c r="C15" s="58"/>
      <c r="D15" s="58"/>
      <c r="E15" s="58"/>
      <c r="F15" s="58"/>
      <c r="G15" s="58"/>
    </row>
    <row r="16" spans="2:7" ht="32.25" customHeight="1" x14ac:dyDescent="0.25">
      <c r="B16" s="33" t="s">
        <v>17</v>
      </c>
      <c r="C16" s="33" t="s">
        <v>25</v>
      </c>
      <c r="D16" s="33" t="s">
        <v>26</v>
      </c>
      <c r="E16" s="33" t="s">
        <v>27</v>
      </c>
      <c r="F16" s="33" t="s">
        <v>28</v>
      </c>
      <c r="G16" s="54"/>
    </row>
    <row r="17" spans="2:7" ht="32.25" customHeight="1" x14ac:dyDescent="0.25">
      <c r="B17" s="35" t="s">
        <v>19</v>
      </c>
      <c r="C17" s="35" t="s">
        <v>21</v>
      </c>
      <c r="D17" s="35" t="s">
        <v>22</v>
      </c>
      <c r="E17" s="35" t="s">
        <v>23</v>
      </c>
      <c r="F17" s="35" t="s">
        <v>24</v>
      </c>
      <c r="G17" s="35"/>
    </row>
    <row r="18" spans="2:7" ht="65.25" customHeight="1" x14ac:dyDescent="0.25">
      <c r="B18" s="35"/>
      <c r="C18" s="35"/>
      <c r="D18" s="35"/>
      <c r="E18" s="35"/>
      <c r="F18" s="36"/>
      <c r="G18" s="36"/>
    </row>
    <row r="19" spans="2:7" ht="25.5" customHeight="1" x14ac:dyDescent="0.25"/>
    <row r="20" spans="2:7" ht="27" customHeight="1" x14ac:dyDescent="0.45">
      <c r="B20" s="58" t="s">
        <v>66</v>
      </c>
      <c r="C20" s="58"/>
      <c r="D20" s="58"/>
      <c r="E20" s="58"/>
      <c r="F20" s="58"/>
      <c r="G20" s="58"/>
    </row>
    <row r="21" spans="2:7" ht="32.25" customHeight="1" x14ac:dyDescent="0.25">
      <c r="B21" s="33" t="s">
        <v>29</v>
      </c>
      <c r="C21" s="33" t="s">
        <v>31</v>
      </c>
      <c r="D21" s="33" t="s">
        <v>34</v>
      </c>
      <c r="E21" s="33" t="s">
        <v>35</v>
      </c>
      <c r="F21" s="33" t="s">
        <v>36</v>
      </c>
      <c r="G21" s="54"/>
    </row>
    <row r="22" spans="2:7" ht="32.25" customHeight="1" x14ac:dyDescent="0.25">
      <c r="B22" s="35" t="s">
        <v>19</v>
      </c>
      <c r="C22" s="35" t="s">
        <v>21</v>
      </c>
      <c r="D22" s="35" t="s">
        <v>22</v>
      </c>
      <c r="E22" s="35" t="s">
        <v>23</v>
      </c>
      <c r="F22" s="35" t="s">
        <v>24</v>
      </c>
      <c r="G22" s="35"/>
    </row>
    <row r="23" spans="2:7" ht="65.25" customHeight="1" x14ac:dyDescent="0.25">
      <c r="B23" s="35"/>
      <c r="C23" s="35"/>
      <c r="D23" s="35"/>
      <c r="E23" s="35"/>
      <c r="F23" s="36"/>
      <c r="G23" s="36"/>
    </row>
    <row r="25" spans="2:7" ht="27" customHeight="1" x14ac:dyDescent="0.45">
      <c r="B25" s="58" t="s">
        <v>67</v>
      </c>
      <c r="C25" s="58"/>
      <c r="D25" s="58"/>
      <c r="E25" s="58"/>
      <c r="F25" s="58"/>
      <c r="G25" s="58"/>
    </row>
    <row r="26" spans="2:7" ht="32.25" customHeight="1" x14ac:dyDescent="0.25">
      <c r="B26" s="33" t="s">
        <v>37</v>
      </c>
      <c r="C26" s="33" t="s">
        <v>38</v>
      </c>
      <c r="D26" s="33" t="s">
        <v>39</v>
      </c>
      <c r="E26" s="33" t="s">
        <v>68</v>
      </c>
      <c r="F26" s="33" t="s">
        <v>69</v>
      </c>
      <c r="G26" s="54"/>
    </row>
    <row r="27" spans="2:7" ht="32.25" customHeight="1" x14ac:dyDescent="0.25">
      <c r="B27" s="35" t="s">
        <v>19</v>
      </c>
      <c r="C27" s="35" t="s">
        <v>21</v>
      </c>
      <c r="D27" s="35" t="s">
        <v>22</v>
      </c>
      <c r="E27" s="35" t="s">
        <v>23</v>
      </c>
      <c r="F27" s="35" t="s">
        <v>24</v>
      </c>
      <c r="G27" s="35"/>
    </row>
    <row r="28" spans="2:7" ht="65.25" customHeight="1" x14ac:dyDescent="0.25">
      <c r="B28" s="35"/>
      <c r="C28" s="35"/>
      <c r="D28" s="35"/>
      <c r="E28" s="35"/>
      <c r="F28" s="36"/>
      <c r="G28" s="36"/>
    </row>
  </sheetData>
  <mergeCells count="6">
    <mergeCell ref="B25:G25"/>
    <mergeCell ref="B10:G10"/>
    <mergeCell ref="B3:G3"/>
    <mergeCell ref="B5:G5"/>
    <mergeCell ref="B15:G15"/>
    <mergeCell ref="B20:G20"/>
  </mergeCells>
  <hyperlinks>
    <hyperlink ref="B6" location="'LIST 1'!A1" display="LIST 1"/>
    <hyperlink ref="C6" location="'LIST 2'!A1" display="LIST 2"/>
    <hyperlink ref="D6" location="'LIST 3'!A1" display="LIST 3"/>
    <hyperlink ref="E6" location="'LIST 4'!A1" display="LIST 4"/>
    <hyperlink ref="F6" location="'LIST 5'!A1" display="LIST 5"/>
    <hyperlink ref="G6" location="'LIST 6'!A1" display="LIST 6"/>
    <hyperlink ref="B11" location="'LIST 7'!A1" display="LIST 7"/>
    <hyperlink ref="C11" location="'LIST 8'!A1" display="LIST 8"/>
    <hyperlink ref="D11" location="'LIST 9'!A1" display="LIST 9"/>
    <hyperlink ref="E11" location="'LIST 10'!A1" display="LIST 10"/>
    <hyperlink ref="F11" location="'LIST 11'!A1" display="LIST 11"/>
    <hyperlink ref="F16" location="'LIST 16'!A1" display="LIST 16"/>
    <hyperlink ref="D16" location="'LIST 14'!A1" display="LIST 14"/>
    <hyperlink ref="E16" location="'LIST 15'!A1" display="LIST 15"/>
    <hyperlink ref="C16" location="'LIST 13'!A1" display="LIST 13"/>
    <hyperlink ref="B16" location="'LIST 12'!A1" display="LIST 12"/>
    <hyperlink ref="F21" location="'LIST 21'!A1" display="LIST 21"/>
    <hyperlink ref="D21" location="'LIST 19'!A1" display="LIST 19"/>
    <hyperlink ref="E21" location="'LIST 20'!A1" display="LIST 20"/>
    <hyperlink ref="C21" location="'LIST 18'!A1" display="LIST 18"/>
    <hyperlink ref="B21" location="'LIST 17 '!A1" display="LIST 17"/>
    <hyperlink ref="F26" location="'LIST 26'!A1" display="LIST 26"/>
    <hyperlink ref="D26" location="'LIST 24'!A1" display="LIST 24"/>
    <hyperlink ref="E26" location="'LIST 25'!A1" display="LIST 25"/>
    <hyperlink ref="C26" location="'LIST 23'!A1" display="LIST 23"/>
    <hyperlink ref="B26" location="'LIST 22'!A1" display="LIST 22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D15" sqref="D15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52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53</v>
      </c>
      <c r="E4" s="23"/>
    </row>
    <row r="5" spans="1:7" ht="87" customHeight="1" x14ac:dyDescent="0.2">
      <c r="A5" s="18"/>
      <c r="B5" s="48" t="s">
        <v>54</v>
      </c>
      <c r="C5" s="49"/>
      <c r="D5" s="49"/>
      <c r="E5" s="50"/>
      <c r="F5" s="14"/>
    </row>
    <row r="6" spans="1:7" s="53" customFormat="1" ht="18.75" customHeight="1" x14ac:dyDescent="0.25">
      <c r="A6" s="18"/>
      <c r="B6" s="51" t="s">
        <v>57</v>
      </c>
      <c r="C6" s="18"/>
      <c r="D6" s="18" t="s">
        <v>5</v>
      </c>
      <c r="E6" s="23">
        <v>2453</v>
      </c>
      <c r="F6" s="52">
        <f>E6*C6</f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2" sqref="A2:XFD6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52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53</v>
      </c>
      <c r="E4" s="23"/>
    </row>
    <row r="5" spans="1:7" ht="87" customHeight="1" x14ac:dyDescent="0.2">
      <c r="A5" s="18"/>
      <c r="B5" s="48" t="s">
        <v>54</v>
      </c>
      <c r="C5" s="49"/>
      <c r="D5" s="49"/>
      <c r="E5" s="50"/>
      <c r="F5" s="14"/>
    </row>
    <row r="6" spans="1:7" s="53" customFormat="1" ht="18.75" customHeight="1" x14ac:dyDescent="0.25">
      <c r="A6" s="18"/>
      <c r="B6" s="51" t="s">
        <v>58</v>
      </c>
      <c r="C6" s="18"/>
      <c r="D6" s="18" t="s">
        <v>5</v>
      </c>
      <c r="E6" s="23">
        <v>3738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52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53</v>
      </c>
      <c r="E4" s="23"/>
    </row>
    <row r="5" spans="1:7" ht="87" customHeight="1" x14ac:dyDescent="0.2">
      <c r="A5" s="18"/>
      <c r="B5" s="48" t="s">
        <v>54</v>
      </c>
      <c r="C5" s="49"/>
      <c r="D5" s="49"/>
      <c r="E5" s="50"/>
      <c r="F5" s="14"/>
    </row>
    <row r="6" spans="1:7" s="53" customFormat="1" ht="18.75" customHeight="1" x14ac:dyDescent="0.25">
      <c r="A6" s="18"/>
      <c r="B6" s="51" t="s">
        <v>75</v>
      </c>
      <c r="C6" s="18"/>
      <c r="D6" s="18" t="s">
        <v>5</v>
      </c>
      <c r="E6" s="23">
        <v>4740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6" sqref="A6:XFD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6.5" customHeight="1" x14ac:dyDescent="0.2">
      <c r="A2" s="37"/>
      <c r="B2" s="38" t="s">
        <v>32</v>
      </c>
      <c r="C2" s="37"/>
      <c r="D2" s="39"/>
      <c r="E2" s="40"/>
    </row>
    <row r="3" spans="1:7" s="46" customFormat="1" ht="16.5" customHeight="1" x14ac:dyDescent="0.2">
      <c r="A3" s="42"/>
      <c r="B3" s="43"/>
      <c r="C3" s="42"/>
      <c r="D3" s="44"/>
      <c r="E3" s="45"/>
    </row>
    <row r="4" spans="1:7" ht="18" customHeight="1" x14ac:dyDescent="0.2">
      <c r="A4" s="12">
        <v>1</v>
      </c>
      <c r="B4" s="47" t="s">
        <v>59</v>
      </c>
      <c r="C4" s="18"/>
      <c r="D4" s="18"/>
      <c r="E4" s="23"/>
      <c r="F4" s="18"/>
    </row>
    <row r="5" spans="1:7" ht="93" customHeight="1" x14ac:dyDescent="0.2">
      <c r="A5" s="18"/>
      <c r="B5" s="48" t="s">
        <v>60</v>
      </c>
      <c r="C5" s="49"/>
      <c r="D5" s="49"/>
      <c r="E5" s="50"/>
      <c r="F5" s="14"/>
    </row>
    <row r="6" spans="1:7" ht="18" customHeight="1" x14ac:dyDescent="0.2">
      <c r="A6" s="18"/>
      <c r="B6" s="51" t="s">
        <v>61</v>
      </c>
      <c r="C6" s="49"/>
      <c r="D6" s="18" t="s">
        <v>5</v>
      </c>
      <c r="E6" s="23">
        <v>1816</v>
      </c>
      <c r="F6" s="52">
        <f>E6*C6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6" sqref="A6:XFD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6.5" customHeight="1" x14ac:dyDescent="0.2">
      <c r="A2" s="37"/>
      <c r="B2" s="38" t="s">
        <v>32</v>
      </c>
      <c r="C2" s="37"/>
      <c r="D2" s="39"/>
      <c r="E2" s="40"/>
    </row>
    <row r="3" spans="1:7" s="46" customFormat="1" ht="16.5" customHeight="1" x14ac:dyDescent="0.2">
      <c r="A3" s="42"/>
      <c r="B3" s="43"/>
      <c r="C3" s="42"/>
      <c r="D3" s="44"/>
      <c r="E3" s="45"/>
    </row>
    <row r="4" spans="1:7" ht="18" customHeight="1" x14ac:dyDescent="0.2">
      <c r="A4" s="12">
        <v>1</v>
      </c>
      <c r="B4" s="47" t="s">
        <v>59</v>
      </c>
      <c r="C4" s="18"/>
      <c r="D4" s="18"/>
      <c r="E4" s="23"/>
      <c r="F4" s="18"/>
    </row>
    <row r="5" spans="1:7" ht="93" customHeight="1" x14ac:dyDescent="0.2">
      <c r="A5" s="18"/>
      <c r="B5" s="48" t="s">
        <v>60</v>
      </c>
      <c r="C5" s="49"/>
      <c r="D5" s="49"/>
      <c r="E5" s="50"/>
      <c r="F5" s="14"/>
    </row>
    <row r="6" spans="1:7" ht="18" customHeight="1" x14ac:dyDescent="0.2">
      <c r="A6" s="18"/>
      <c r="B6" s="51" t="s">
        <v>62</v>
      </c>
      <c r="C6" s="49"/>
      <c r="D6" s="18" t="s">
        <v>5</v>
      </c>
      <c r="E6" s="23">
        <v>2640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6.5" customHeight="1" x14ac:dyDescent="0.2">
      <c r="A2" s="37"/>
      <c r="B2" s="38" t="s">
        <v>32</v>
      </c>
      <c r="C2" s="37"/>
      <c r="D2" s="39"/>
      <c r="E2" s="40"/>
    </row>
    <row r="3" spans="1:7" s="46" customFormat="1" ht="16.5" customHeight="1" x14ac:dyDescent="0.2">
      <c r="A3" s="42"/>
      <c r="B3" s="43"/>
      <c r="C3" s="42"/>
      <c r="D3" s="44"/>
      <c r="E3" s="45"/>
    </row>
    <row r="4" spans="1:7" ht="18" customHeight="1" x14ac:dyDescent="0.2">
      <c r="A4" s="12">
        <v>1</v>
      </c>
      <c r="B4" s="47" t="s">
        <v>59</v>
      </c>
      <c r="C4" s="18"/>
      <c r="D4" s="18"/>
      <c r="E4" s="23"/>
      <c r="F4" s="18"/>
    </row>
    <row r="5" spans="1:7" ht="93" customHeight="1" x14ac:dyDescent="0.2">
      <c r="A5" s="18"/>
      <c r="B5" s="48" t="s">
        <v>60</v>
      </c>
      <c r="C5" s="49"/>
      <c r="D5" s="49"/>
      <c r="E5" s="50"/>
      <c r="F5" s="14"/>
    </row>
    <row r="6" spans="1:7" ht="18" customHeight="1" x14ac:dyDescent="0.2">
      <c r="A6" s="18"/>
      <c r="B6" s="51" t="s">
        <v>63</v>
      </c>
      <c r="C6" s="18"/>
      <c r="D6" s="18" t="s">
        <v>5</v>
      </c>
      <c r="E6" s="23">
        <v>3035</v>
      </c>
      <c r="F6" s="52">
        <f>E6*C6</f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6" sqref="A6:XFD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6.5" customHeight="1" x14ac:dyDescent="0.2">
      <c r="A2" s="37"/>
      <c r="B2" s="38" t="s">
        <v>32</v>
      </c>
      <c r="C2" s="37"/>
      <c r="D2" s="39"/>
      <c r="E2" s="40"/>
    </row>
    <row r="3" spans="1:7" s="46" customFormat="1" ht="16.5" customHeight="1" x14ac:dyDescent="0.2">
      <c r="A3" s="42"/>
      <c r="B3" s="43"/>
      <c r="C3" s="42"/>
      <c r="D3" s="44"/>
      <c r="E3" s="45"/>
    </row>
    <row r="4" spans="1:7" ht="18" customHeight="1" x14ac:dyDescent="0.2">
      <c r="A4" s="12">
        <v>1</v>
      </c>
      <c r="B4" s="47" t="s">
        <v>59</v>
      </c>
      <c r="C4" s="18"/>
      <c r="D4" s="18"/>
      <c r="E4" s="23"/>
      <c r="F4" s="18"/>
    </row>
    <row r="5" spans="1:7" ht="93" customHeight="1" x14ac:dyDescent="0.2">
      <c r="A5" s="18"/>
      <c r="B5" s="48" t="s">
        <v>60</v>
      </c>
      <c r="C5" s="49"/>
      <c r="D5" s="49"/>
      <c r="E5" s="50"/>
      <c r="F5" s="14"/>
    </row>
    <row r="6" spans="1:7" ht="18" customHeight="1" x14ac:dyDescent="0.2">
      <c r="A6" s="18"/>
      <c r="B6" s="51" t="s">
        <v>64</v>
      </c>
      <c r="C6" s="18"/>
      <c r="D6" s="18" t="s">
        <v>5</v>
      </c>
      <c r="E6" s="23">
        <v>4875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:B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6.5" customHeight="1" x14ac:dyDescent="0.2">
      <c r="A2" s="37"/>
      <c r="B2" s="38" t="s">
        <v>32</v>
      </c>
      <c r="C2" s="37"/>
      <c r="D2" s="39"/>
      <c r="E2" s="40"/>
    </row>
    <row r="3" spans="1:7" s="46" customFormat="1" ht="16.5" customHeight="1" x14ac:dyDescent="0.2">
      <c r="A3" s="42"/>
      <c r="B3" s="43"/>
      <c r="C3" s="42"/>
      <c r="D3" s="44"/>
      <c r="E3" s="45"/>
    </row>
    <row r="4" spans="1:7" ht="18" customHeight="1" x14ac:dyDescent="0.2">
      <c r="A4" s="12">
        <v>1</v>
      </c>
      <c r="B4" s="47" t="s">
        <v>59</v>
      </c>
      <c r="C4" s="18"/>
      <c r="D4" s="18"/>
      <c r="E4" s="23"/>
      <c r="F4" s="18"/>
    </row>
    <row r="5" spans="1:7" ht="93" customHeight="1" x14ac:dyDescent="0.2">
      <c r="A5" s="18"/>
      <c r="B5" s="48" t="s">
        <v>60</v>
      </c>
      <c r="C5" s="49"/>
      <c r="D5" s="49"/>
      <c r="E5" s="50"/>
      <c r="F5" s="14"/>
    </row>
    <row r="6" spans="1:7" ht="18" customHeight="1" x14ac:dyDescent="0.2">
      <c r="A6" s="18"/>
      <c r="B6" s="51" t="s">
        <v>65</v>
      </c>
      <c r="C6" s="18"/>
      <c r="D6" s="18" t="s">
        <v>5</v>
      </c>
      <c r="E6" s="23">
        <v>6005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70</v>
      </c>
      <c r="C2" s="37"/>
      <c r="D2" s="39"/>
      <c r="E2" s="40"/>
    </row>
    <row r="3" spans="1:7" ht="18" customHeight="1" x14ac:dyDescent="0.2">
      <c r="A3" s="12">
        <v>1</v>
      </c>
      <c r="B3" s="47" t="s">
        <v>73</v>
      </c>
      <c r="C3" s="18"/>
      <c r="D3" s="18"/>
      <c r="E3" s="23"/>
      <c r="F3" s="18"/>
    </row>
    <row r="4" spans="1:7" ht="93" customHeight="1" x14ac:dyDescent="0.2">
      <c r="A4" s="18"/>
      <c r="B4" s="48" t="s">
        <v>74</v>
      </c>
      <c r="C4" s="49"/>
      <c r="D4" s="49"/>
      <c r="E4" s="50"/>
      <c r="F4" s="14"/>
    </row>
    <row r="5" spans="1:7" ht="18.75" customHeight="1" x14ac:dyDescent="0.2">
      <c r="A5" s="18"/>
      <c r="B5" s="51" t="s">
        <v>55</v>
      </c>
      <c r="C5" s="49"/>
      <c r="D5" s="18" t="s">
        <v>5</v>
      </c>
      <c r="E5" s="23">
        <v>2673</v>
      </c>
      <c r="F5" s="52">
        <f>E5*C5</f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70</v>
      </c>
      <c r="C2" s="37"/>
      <c r="D2" s="39"/>
      <c r="E2" s="40"/>
    </row>
    <row r="3" spans="1:7" ht="18" customHeight="1" x14ac:dyDescent="0.2">
      <c r="A3" s="12">
        <v>1</v>
      </c>
      <c r="B3" s="47" t="s">
        <v>73</v>
      </c>
      <c r="C3" s="18"/>
      <c r="D3" s="18"/>
      <c r="E3" s="23"/>
      <c r="F3" s="18"/>
    </row>
    <row r="4" spans="1:7" ht="93" customHeight="1" x14ac:dyDescent="0.2">
      <c r="A4" s="18"/>
      <c r="B4" s="48" t="s">
        <v>74</v>
      </c>
      <c r="C4" s="49"/>
      <c r="D4" s="49"/>
      <c r="E4" s="50"/>
      <c r="F4" s="14"/>
    </row>
    <row r="5" spans="1:7" ht="18.75" customHeight="1" x14ac:dyDescent="0.2">
      <c r="A5" s="18"/>
      <c r="B5" s="51" t="s">
        <v>56</v>
      </c>
      <c r="C5" s="49"/>
      <c r="D5" s="18" t="s">
        <v>5</v>
      </c>
      <c r="E5" s="23">
        <v>4419</v>
      </c>
      <c r="F5" s="52">
        <f t="shared" ref="F5" si="0">E5*C5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C24" sqref="C24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7" ht="26.25" customHeight="1" x14ac:dyDescent="0.2">
      <c r="A1" s="6" t="s">
        <v>0</v>
      </c>
      <c r="B1" s="1" t="s">
        <v>1</v>
      </c>
      <c r="C1" s="2" t="s">
        <v>2</v>
      </c>
      <c r="D1" s="3" t="s">
        <v>3</v>
      </c>
      <c r="E1" s="7" t="s">
        <v>18</v>
      </c>
      <c r="F1" s="8" t="s">
        <v>4</v>
      </c>
      <c r="G1" s="2" t="s">
        <v>6</v>
      </c>
    </row>
    <row r="2" spans="1:7" s="41" customFormat="1" ht="17.25" customHeight="1" x14ac:dyDescent="0.2">
      <c r="A2" s="37"/>
      <c r="B2" s="38" t="s">
        <v>30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43</v>
      </c>
      <c r="E4" s="23"/>
    </row>
    <row r="5" spans="1:7" s="14" customFormat="1" ht="87" customHeight="1" x14ac:dyDescent="0.2">
      <c r="A5" s="18"/>
      <c r="B5" s="48" t="s">
        <v>44</v>
      </c>
      <c r="C5" s="49"/>
      <c r="D5" s="49"/>
      <c r="E5" s="50"/>
    </row>
    <row r="6" spans="1:7" s="14" customFormat="1" ht="18.75" customHeight="1" x14ac:dyDescent="0.2">
      <c r="A6" s="18"/>
      <c r="B6" s="51" t="s">
        <v>45</v>
      </c>
      <c r="C6" s="49"/>
      <c r="D6" s="18" t="s">
        <v>5</v>
      </c>
      <c r="E6" s="23">
        <v>1238.175</v>
      </c>
      <c r="F6" s="52">
        <f>E6*C6</f>
        <v>0</v>
      </c>
    </row>
    <row r="7" spans="1:7" ht="18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70</v>
      </c>
      <c r="C2" s="37"/>
      <c r="D2" s="39"/>
      <c r="E2" s="40"/>
    </row>
    <row r="3" spans="1:7" ht="18" customHeight="1" x14ac:dyDescent="0.2">
      <c r="A3" s="12">
        <v>1</v>
      </c>
      <c r="B3" s="47" t="s">
        <v>73</v>
      </c>
      <c r="C3" s="18"/>
      <c r="D3" s="18"/>
      <c r="E3" s="23"/>
      <c r="F3" s="18"/>
    </row>
    <row r="4" spans="1:7" ht="93" customHeight="1" x14ac:dyDescent="0.2">
      <c r="A4" s="18"/>
      <c r="B4" s="48" t="s">
        <v>74</v>
      </c>
      <c r="C4" s="49"/>
      <c r="D4" s="49"/>
      <c r="E4" s="50"/>
      <c r="F4" s="14"/>
    </row>
    <row r="5" spans="1:7" s="53" customFormat="1" ht="18.75" customHeight="1" x14ac:dyDescent="0.25">
      <c r="A5" s="18"/>
      <c r="B5" s="51" t="s">
        <v>57</v>
      </c>
      <c r="C5" s="18"/>
      <c r="D5" s="18" t="s">
        <v>5</v>
      </c>
      <c r="E5" s="23">
        <v>5515</v>
      </c>
      <c r="F5" s="52">
        <f>E5*C5</f>
        <v>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70</v>
      </c>
      <c r="C2" s="37"/>
      <c r="D2" s="39"/>
      <c r="E2" s="40"/>
    </row>
    <row r="3" spans="1:7" ht="18" customHeight="1" x14ac:dyDescent="0.2">
      <c r="A3" s="12">
        <v>1</v>
      </c>
      <c r="B3" s="47" t="s">
        <v>73</v>
      </c>
      <c r="C3" s="18"/>
      <c r="D3" s="18"/>
      <c r="E3" s="23"/>
      <c r="F3" s="18"/>
    </row>
    <row r="4" spans="1:7" ht="93" customHeight="1" x14ac:dyDescent="0.2">
      <c r="A4" s="18"/>
      <c r="B4" s="48" t="s">
        <v>74</v>
      </c>
      <c r="C4" s="49"/>
      <c r="D4" s="49"/>
      <c r="E4" s="50"/>
      <c r="F4" s="14"/>
    </row>
    <row r="5" spans="1:7" s="53" customFormat="1" ht="18.75" customHeight="1" x14ac:dyDescent="0.25">
      <c r="A5" s="18"/>
      <c r="B5" s="51" t="s">
        <v>58</v>
      </c>
      <c r="C5" s="18"/>
      <c r="D5" s="18" t="s">
        <v>5</v>
      </c>
      <c r="E5" s="23">
        <v>8675</v>
      </c>
      <c r="F5" s="52">
        <f t="shared" ref="F5" si="0">E5*C5</f>
        <v>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70</v>
      </c>
      <c r="C2" s="37"/>
      <c r="D2" s="39"/>
      <c r="E2" s="40"/>
    </row>
    <row r="3" spans="1:7" ht="18" customHeight="1" x14ac:dyDescent="0.2">
      <c r="A3" s="12">
        <v>1</v>
      </c>
      <c r="B3" s="47" t="s">
        <v>73</v>
      </c>
      <c r="C3" s="18"/>
      <c r="D3" s="18"/>
      <c r="E3" s="23"/>
      <c r="F3" s="18"/>
    </row>
    <row r="4" spans="1:7" ht="93" customHeight="1" x14ac:dyDescent="0.2">
      <c r="A4" s="18"/>
      <c r="B4" s="48" t="s">
        <v>74</v>
      </c>
      <c r="C4" s="49"/>
      <c r="D4" s="49"/>
      <c r="E4" s="50"/>
      <c r="F4" s="14"/>
    </row>
    <row r="5" spans="1:7" s="53" customFormat="1" ht="18.75" customHeight="1" x14ac:dyDescent="0.25">
      <c r="A5" s="18"/>
      <c r="B5" s="51" t="s">
        <v>75</v>
      </c>
      <c r="C5" s="18"/>
      <c r="D5" s="18" t="s">
        <v>5</v>
      </c>
      <c r="E5" s="23">
        <v>11859</v>
      </c>
      <c r="F5" s="52">
        <f t="shared" ref="F5" si="0">E5*C5</f>
        <v>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1" customFormat="1" ht="17.25" customHeight="1" x14ac:dyDescent="0.2">
      <c r="A2" s="37"/>
      <c r="B2" s="38" t="s">
        <v>70</v>
      </c>
      <c r="C2" s="37"/>
      <c r="D2" s="39"/>
      <c r="E2" s="40"/>
    </row>
    <row r="3" spans="1:12" s="18" customFormat="1" ht="24.75" customHeight="1" x14ac:dyDescent="0.25">
      <c r="A3" s="12"/>
      <c r="B3" s="47" t="s">
        <v>71</v>
      </c>
      <c r="E3" s="55"/>
      <c r="J3"/>
      <c r="L3"/>
    </row>
    <row r="4" spans="1:12" ht="120.75" customHeight="1" x14ac:dyDescent="0.25">
      <c r="A4" s="12"/>
      <c r="B4" s="48" t="s">
        <v>72</v>
      </c>
      <c r="C4" s="18"/>
      <c r="D4" s="49"/>
      <c r="E4" s="56"/>
      <c r="F4" s="14"/>
      <c r="H4" s="57"/>
      <c r="J4"/>
      <c r="L4"/>
    </row>
    <row r="5" spans="1:12" ht="18" customHeight="1" x14ac:dyDescent="0.2">
      <c r="A5" s="18"/>
      <c r="B5" s="51" t="s">
        <v>61</v>
      </c>
      <c r="C5" s="49"/>
      <c r="D5" s="18" t="s">
        <v>5</v>
      </c>
      <c r="E5" s="23">
        <v>3275</v>
      </c>
      <c r="F5" s="52">
        <f>E5*C5</f>
        <v>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1" customFormat="1" ht="17.25" customHeight="1" x14ac:dyDescent="0.2">
      <c r="A2" s="37"/>
      <c r="B2" s="38" t="s">
        <v>70</v>
      </c>
      <c r="C2" s="37"/>
      <c r="D2" s="39"/>
      <c r="E2" s="40"/>
    </row>
    <row r="3" spans="1:12" s="18" customFormat="1" ht="24.75" customHeight="1" x14ac:dyDescent="0.25">
      <c r="A3" s="12"/>
      <c r="B3" s="47" t="s">
        <v>71</v>
      </c>
      <c r="E3" s="55"/>
      <c r="J3"/>
      <c r="L3"/>
    </row>
    <row r="4" spans="1:12" ht="120.75" customHeight="1" x14ac:dyDescent="0.25">
      <c r="A4" s="12"/>
      <c r="B4" s="48" t="s">
        <v>72</v>
      </c>
      <c r="C4" s="18"/>
      <c r="D4" s="49"/>
      <c r="E4" s="56"/>
      <c r="F4" s="14"/>
      <c r="H4" s="57"/>
      <c r="J4"/>
      <c r="L4"/>
    </row>
    <row r="5" spans="1:12" ht="18" customHeight="1" x14ac:dyDescent="0.2">
      <c r="A5" s="18"/>
      <c r="B5" s="51" t="s">
        <v>62</v>
      </c>
      <c r="C5" s="49"/>
      <c r="D5" s="18" t="s">
        <v>5</v>
      </c>
      <c r="E5" s="23">
        <v>5621</v>
      </c>
      <c r="F5" s="52">
        <f t="shared" ref="F5" si="0">E5*C5</f>
        <v>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1" customFormat="1" ht="17.25" customHeight="1" x14ac:dyDescent="0.2">
      <c r="A2" s="37"/>
      <c r="B2" s="38" t="s">
        <v>70</v>
      </c>
      <c r="C2" s="37"/>
      <c r="D2" s="39"/>
      <c r="E2" s="40"/>
    </row>
    <row r="3" spans="1:12" s="18" customFormat="1" ht="24.75" customHeight="1" x14ac:dyDescent="0.25">
      <c r="A3" s="12"/>
      <c r="B3" s="47" t="s">
        <v>71</v>
      </c>
      <c r="E3" s="55"/>
      <c r="J3"/>
      <c r="L3"/>
    </row>
    <row r="4" spans="1:12" ht="120.75" customHeight="1" x14ac:dyDescent="0.25">
      <c r="A4" s="12"/>
      <c r="B4" s="48" t="s">
        <v>72</v>
      </c>
      <c r="C4" s="18"/>
      <c r="D4" s="49"/>
      <c r="E4" s="56"/>
      <c r="F4" s="14"/>
      <c r="H4" s="57"/>
      <c r="J4"/>
      <c r="L4"/>
    </row>
    <row r="5" spans="1:12" ht="18" customHeight="1" x14ac:dyDescent="0.2">
      <c r="A5" s="18"/>
      <c r="B5" s="51" t="s">
        <v>63</v>
      </c>
      <c r="C5" s="18"/>
      <c r="D5" s="18" t="s">
        <v>5</v>
      </c>
      <c r="E5" s="23">
        <v>6815</v>
      </c>
      <c r="F5" s="52">
        <f>E5*C5</f>
        <v>0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A5" sqref="A5:XFD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1" customFormat="1" ht="17.25" customHeight="1" x14ac:dyDescent="0.2">
      <c r="A2" s="37"/>
      <c r="B2" s="38" t="s">
        <v>70</v>
      </c>
      <c r="C2" s="37"/>
      <c r="D2" s="39"/>
      <c r="E2" s="40"/>
    </row>
    <row r="3" spans="1:12" s="18" customFormat="1" ht="24.75" customHeight="1" x14ac:dyDescent="0.25">
      <c r="A3" s="12"/>
      <c r="B3" s="47" t="s">
        <v>71</v>
      </c>
      <c r="E3" s="55"/>
      <c r="J3"/>
      <c r="L3"/>
    </row>
    <row r="4" spans="1:12" ht="120.75" customHeight="1" x14ac:dyDescent="0.25">
      <c r="A4" s="12"/>
      <c r="B4" s="48" t="s">
        <v>72</v>
      </c>
      <c r="C4" s="18"/>
      <c r="D4" s="49"/>
      <c r="E4" s="56"/>
      <c r="F4" s="14"/>
      <c r="H4" s="57"/>
      <c r="J4"/>
      <c r="L4"/>
    </row>
    <row r="5" spans="1:12" ht="18" customHeight="1" x14ac:dyDescent="0.2">
      <c r="A5" s="18"/>
      <c r="B5" s="51" t="s">
        <v>64</v>
      </c>
      <c r="C5" s="18"/>
      <c r="D5" s="18" t="s">
        <v>5</v>
      </c>
      <c r="E5" s="23">
        <v>13051</v>
      </c>
      <c r="F5" s="52">
        <f t="shared" ref="F5" si="0">E5*C5</f>
        <v>0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1" customFormat="1" ht="17.25" customHeight="1" x14ac:dyDescent="0.2">
      <c r="A2" s="37"/>
      <c r="B2" s="38" t="s">
        <v>70</v>
      </c>
      <c r="C2" s="37"/>
      <c r="D2" s="39"/>
      <c r="E2" s="40"/>
    </row>
    <row r="3" spans="1:12" s="18" customFormat="1" ht="24.75" customHeight="1" x14ac:dyDescent="0.25">
      <c r="A3" s="12"/>
      <c r="B3" s="47" t="s">
        <v>71</v>
      </c>
      <c r="E3" s="55"/>
      <c r="J3"/>
      <c r="L3"/>
    </row>
    <row r="4" spans="1:12" ht="120.75" customHeight="1" x14ac:dyDescent="0.25">
      <c r="A4" s="12"/>
      <c r="B4" s="48" t="s">
        <v>72</v>
      </c>
      <c r="C4" s="18"/>
      <c r="D4" s="49"/>
      <c r="E4" s="56"/>
      <c r="F4" s="14"/>
      <c r="H4" s="57"/>
      <c r="J4"/>
      <c r="L4"/>
    </row>
    <row r="5" spans="1:12" ht="18" customHeight="1" x14ac:dyDescent="0.2">
      <c r="A5" s="18"/>
      <c r="B5" s="51" t="s">
        <v>65</v>
      </c>
      <c r="C5" s="18"/>
      <c r="D5" s="18" t="s">
        <v>5</v>
      </c>
      <c r="E5" s="23">
        <v>16782</v>
      </c>
      <c r="F5" s="52">
        <f t="shared" ref="F5" si="0">E5*C5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6" sqref="A6:XFD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30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43</v>
      </c>
      <c r="E4" s="23"/>
    </row>
    <row r="5" spans="1:7" ht="87" customHeight="1" x14ac:dyDescent="0.2">
      <c r="A5" s="18"/>
      <c r="B5" s="48" t="s">
        <v>44</v>
      </c>
      <c r="C5" s="49"/>
      <c r="D5" s="49"/>
      <c r="E5" s="50"/>
      <c r="F5" s="14"/>
    </row>
    <row r="6" spans="1:7" ht="18.75" customHeight="1" x14ac:dyDescent="0.2">
      <c r="A6" s="18"/>
      <c r="B6" s="51" t="s">
        <v>46</v>
      </c>
      <c r="C6" s="49"/>
      <c r="D6" s="18" t="s">
        <v>5</v>
      </c>
      <c r="E6" s="23">
        <v>1533.375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6" sqref="A6:XFD6"/>
    </sheetView>
  </sheetViews>
  <sheetFormatPr defaultColWidth="9.140625" defaultRowHeight="17.25" customHeight="1" x14ac:dyDescent="0.2"/>
  <cols>
    <col min="1" max="1" width="4.28515625" style="21" customWidth="1"/>
    <col min="2" max="2" width="57.855468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30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43</v>
      </c>
      <c r="E4" s="23"/>
    </row>
    <row r="5" spans="1:7" ht="87" customHeight="1" x14ac:dyDescent="0.2">
      <c r="A5" s="18"/>
      <c r="B5" s="48" t="s">
        <v>44</v>
      </c>
      <c r="C5" s="49"/>
      <c r="D5" s="49"/>
      <c r="E5" s="50"/>
      <c r="F5" s="14"/>
    </row>
    <row r="6" spans="1:7" ht="18.75" customHeight="1" x14ac:dyDescent="0.2">
      <c r="A6" s="18"/>
      <c r="B6" s="51" t="s">
        <v>47</v>
      </c>
      <c r="C6" s="49"/>
      <c r="D6" s="18" t="s">
        <v>5</v>
      </c>
      <c r="E6" s="23">
        <v>2150.3249999999998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6" sqref="A6:XFD6"/>
    </sheetView>
  </sheetViews>
  <sheetFormatPr defaultColWidth="9.140625" defaultRowHeight="17.25" customHeight="1" x14ac:dyDescent="0.2"/>
  <cols>
    <col min="1" max="1" width="4.28515625" style="21" customWidth="1"/>
    <col min="2" max="2" width="56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30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43</v>
      </c>
      <c r="E4" s="23"/>
    </row>
    <row r="5" spans="1:7" ht="87" customHeight="1" x14ac:dyDescent="0.2">
      <c r="A5" s="18"/>
      <c r="B5" s="48" t="s">
        <v>44</v>
      </c>
      <c r="C5" s="49"/>
      <c r="D5" s="49"/>
      <c r="E5" s="50"/>
      <c r="F5" s="14"/>
    </row>
    <row r="6" spans="1:7" s="53" customFormat="1" ht="18.75" customHeight="1" x14ac:dyDescent="0.25">
      <c r="A6" s="18"/>
      <c r="B6" s="51" t="s">
        <v>48</v>
      </c>
      <c r="C6" s="18"/>
      <c r="D6" s="18" t="s">
        <v>5</v>
      </c>
      <c r="E6" s="23">
        <v>2662.65</v>
      </c>
      <c r="F6" s="52">
        <f>E6*C6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8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30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43</v>
      </c>
      <c r="E4" s="23"/>
    </row>
    <row r="5" spans="1:7" ht="87" customHeight="1" x14ac:dyDescent="0.2">
      <c r="A5" s="18"/>
      <c r="B5" s="48" t="s">
        <v>44</v>
      </c>
      <c r="C5" s="49"/>
      <c r="D5" s="49"/>
      <c r="E5" s="50"/>
      <c r="F5" s="14"/>
    </row>
    <row r="6" spans="1:7" s="53" customFormat="1" ht="18.75" customHeight="1" x14ac:dyDescent="0.25">
      <c r="A6" s="18"/>
      <c r="B6" s="51" t="s">
        <v>49</v>
      </c>
      <c r="C6" s="18"/>
      <c r="D6" s="18" t="s">
        <v>5</v>
      </c>
      <c r="E6" s="23">
        <v>3759.5250000000001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13" sqref="B13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30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43</v>
      </c>
      <c r="E4" s="23"/>
    </row>
    <row r="5" spans="1:7" ht="87" customHeight="1" x14ac:dyDescent="0.2">
      <c r="A5" s="18"/>
      <c r="B5" s="48" t="s">
        <v>44</v>
      </c>
      <c r="C5" s="49"/>
      <c r="D5" s="49"/>
      <c r="E5" s="50"/>
      <c r="F5" s="14"/>
    </row>
    <row r="6" spans="1:7" s="53" customFormat="1" ht="18.75" customHeight="1" x14ac:dyDescent="0.25">
      <c r="A6" s="18"/>
      <c r="B6" s="51" t="s">
        <v>50</v>
      </c>
      <c r="C6" s="18"/>
      <c r="D6" s="18" t="s">
        <v>5</v>
      </c>
      <c r="E6" s="23">
        <v>4863.375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6" sqref="A6:XFD6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10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0" s="41" customFormat="1" ht="17.25" customHeight="1" x14ac:dyDescent="0.2">
      <c r="A2" s="37"/>
      <c r="B2" s="38" t="s">
        <v>52</v>
      </c>
      <c r="C2" s="37"/>
      <c r="D2" s="39"/>
      <c r="E2" s="40"/>
    </row>
    <row r="3" spans="1:10" s="46" customFormat="1" ht="17.25" customHeight="1" x14ac:dyDescent="0.2">
      <c r="A3" s="42"/>
      <c r="B3" s="43"/>
      <c r="C3" s="42"/>
      <c r="D3" s="44"/>
      <c r="E3" s="45"/>
    </row>
    <row r="4" spans="1:10" s="18" customFormat="1" ht="18" customHeight="1" x14ac:dyDescent="0.25">
      <c r="A4" s="12">
        <v>1</v>
      </c>
      <c r="B4" s="47" t="s">
        <v>53</v>
      </c>
      <c r="E4" s="23"/>
    </row>
    <row r="5" spans="1:10" ht="87" customHeight="1" x14ac:dyDescent="0.2">
      <c r="A5" s="18"/>
      <c r="B5" s="48" t="s">
        <v>54</v>
      </c>
      <c r="C5" s="49"/>
      <c r="D5" s="49"/>
      <c r="E5" s="50"/>
      <c r="F5" s="14"/>
    </row>
    <row r="6" spans="1:10" ht="18.75" customHeight="1" x14ac:dyDescent="0.2">
      <c r="A6" s="18"/>
      <c r="B6" s="51" t="s">
        <v>55</v>
      </c>
      <c r="C6" s="49"/>
      <c r="D6" s="18" t="s">
        <v>5</v>
      </c>
      <c r="E6" s="23">
        <v>1533</v>
      </c>
      <c r="F6" s="52">
        <f>E6*C6</f>
        <v>0</v>
      </c>
    </row>
    <row r="7" spans="1:10" ht="17.25" customHeight="1" x14ac:dyDescent="0.2">
      <c r="B7" s="27"/>
      <c r="C7" s="12"/>
      <c r="D7" s="12"/>
      <c r="E7" s="19"/>
      <c r="F7" s="19"/>
      <c r="G7" s="20"/>
    </row>
    <row r="8" spans="1:10" ht="17.25" customHeight="1" x14ac:dyDescent="0.2">
      <c r="B8" s="16"/>
      <c r="C8" s="12"/>
      <c r="D8" s="12"/>
      <c r="E8" s="23"/>
      <c r="F8" s="23"/>
    </row>
    <row r="9" spans="1:10" ht="19.5" customHeight="1" x14ac:dyDescent="0.2">
      <c r="B9" s="17"/>
      <c r="C9" s="12"/>
      <c r="D9" s="12"/>
      <c r="E9" s="23"/>
      <c r="F9" s="23"/>
      <c r="G9" s="26"/>
    </row>
    <row r="10" spans="1:10" ht="17.25" customHeight="1" x14ac:dyDescent="0.2">
      <c r="B10" s="27"/>
      <c r="C10" s="12"/>
      <c r="D10" s="12"/>
      <c r="F10" s="23"/>
      <c r="G10" s="28"/>
      <c r="I10" s="23"/>
      <c r="J10" s="25"/>
    </row>
    <row r="11" spans="1:10" ht="17.25" customHeight="1" x14ac:dyDescent="0.2">
      <c r="B11" s="27"/>
      <c r="C11" s="12"/>
      <c r="D11" s="12"/>
      <c r="F11" s="23"/>
      <c r="G11" s="28"/>
      <c r="I11" s="23"/>
      <c r="J11" s="25"/>
    </row>
    <row r="12" spans="1:10" ht="17.25" customHeight="1" x14ac:dyDescent="0.2">
      <c r="B12" s="27"/>
      <c r="C12" s="12"/>
      <c r="D12" s="12"/>
      <c r="F12" s="23"/>
      <c r="G12" s="28"/>
      <c r="I12" s="23"/>
      <c r="J12" s="25"/>
    </row>
    <row r="13" spans="1:10" ht="17.25" customHeight="1" x14ac:dyDescent="0.2">
      <c r="B13" s="27"/>
      <c r="C13" s="12"/>
      <c r="D13" s="12"/>
      <c r="F13" s="23"/>
      <c r="G13" s="28"/>
      <c r="I13" s="23"/>
      <c r="J13" s="25"/>
    </row>
    <row r="14" spans="1:10" ht="17.25" customHeight="1" x14ac:dyDescent="0.2">
      <c r="A14" s="12"/>
      <c r="B14" s="27"/>
      <c r="C14" s="12"/>
      <c r="D14" s="12"/>
      <c r="F14" s="23"/>
      <c r="G14" s="28"/>
      <c r="I14" s="23"/>
      <c r="J14" s="25"/>
    </row>
    <row r="15" spans="1:10" ht="17.25" customHeight="1" x14ac:dyDescent="0.2">
      <c r="A15" s="12"/>
      <c r="B15" s="27"/>
      <c r="C15" s="12"/>
      <c r="D15" s="12"/>
      <c r="F15" s="23"/>
      <c r="G15" s="28"/>
      <c r="I15" s="23"/>
      <c r="J15" s="25"/>
    </row>
    <row r="16" spans="1:10" ht="17.25" customHeight="1" x14ac:dyDescent="0.2">
      <c r="A16" s="12"/>
      <c r="B16" s="27"/>
      <c r="C16" s="12"/>
      <c r="D16" s="12"/>
      <c r="F16" s="23"/>
      <c r="G16" s="28"/>
      <c r="I16" s="23"/>
      <c r="J16" s="25"/>
    </row>
    <row r="17" spans="1:10" ht="18" customHeight="1" x14ac:dyDescent="0.2">
      <c r="A17" s="12"/>
      <c r="B17" s="27"/>
      <c r="C17" s="12"/>
      <c r="D17" s="12"/>
      <c r="F17" s="23"/>
      <c r="G17" s="26"/>
      <c r="I17" s="23"/>
      <c r="J17" s="25"/>
    </row>
    <row r="18" spans="1:10" ht="18" customHeight="1" x14ac:dyDescent="0.2">
      <c r="A18" s="12"/>
      <c r="B18" s="27"/>
      <c r="C18" s="12"/>
      <c r="D18" s="12"/>
      <c r="F18" s="23"/>
      <c r="G18" s="26"/>
      <c r="I18" s="23"/>
      <c r="J18" s="25"/>
    </row>
    <row r="19" spans="1:10" ht="17.25" customHeight="1" x14ac:dyDescent="0.2">
      <c r="B19" s="27"/>
      <c r="C19" s="12"/>
      <c r="D19" s="12"/>
      <c r="F19" s="23"/>
      <c r="G19" s="20"/>
      <c r="I19" s="23"/>
      <c r="J19" s="25"/>
    </row>
    <row r="20" spans="1:10" ht="17.25" customHeight="1" x14ac:dyDescent="0.2">
      <c r="B20" s="27"/>
      <c r="C20" s="12"/>
      <c r="D20" s="12"/>
      <c r="F20" s="23"/>
      <c r="G20" s="20"/>
      <c r="I20" s="23"/>
      <c r="J20" s="25"/>
    </row>
    <row r="21" spans="1:10" ht="17.25" customHeight="1" x14ac:dyDescent="0.2">
      <c r="B21" s="27"/>
      <c r="C21" s="12"/>
      <c r="D21" s="12"/>
      <c r="F21" s="23"/>
      <c r="I21" s="23"/>
      <c r="J21" s="25"/>
    </row>
    <row r="22" spans="1:10" ht="17.25" customHeight="1" x14ac:dyDescent="0.2">
      <c r="B22" s="27"/>
      <c r="C22" s="12"/>
      <c r="D22" s="12"/>
      <c r="F22" s="23"/>
      <c r="I22" s="23"/>
      <c r="J22" s="25"/>
    </row>
    <row r="23" spans="1:10" ht="17.25" customHeight="1" x14ac:dyDescent="0.2">
      <c r="B23" s="27"/>
      <c r="C23" s="12"/>
      <c r="D23" s="12"/>
      <c r="F23" s="23"/>
      <c r="I23" s="23"/>
      <c r="J23" s="25"/>
    </row>
    <row r="24" spans="1:10" ht="17.25" customHeight="1" x14ac:dyDescent="0.2">
      <c r="B24" s="27"/>
      <c r="C24" s="12"/>
      <c r="D24" s="12"/>
      <c r="E24" s="23"/>
      <c r="F24" s="23"/>
    </row>
    <row r="25" spans="1:10" ht="17.25" customHeight="1" x14ac:dyDescent="0.2">
      <c r="B25" s="27"/>
      <c r="C25" s="12"/>
      <c r="D25" s="12"/>
      <c r="F25" s="23"/>
      <c r="I25" s="23"/>
      <c r="J25" s="25"/>
    </row>
    <row r="26" spans="1:10" ht="17.25" customHeight="1" x14ac:dyDescent="0.2">
      <c r="B26" s="27"/>
      <c r="C26" s="12"/>
      <c r="D26" s="12"/>
      <c r="F26" s="23"/>
      <c r="I26" s="23"/>
      <c r="J26" s="25"/>
    </row>
    <row r="27" spans="1:10" ht="17.25" customHeight="1" x14ac:dyDescent="0.2">
      <c r="B27" s="27"/>
      <c r="C27" s="12"/>
      <c r="D27" s="12"/>
      <c r="F27" s="23"/>
      <c r="I27" s="23"/>
      <c r="J27" s="25"/>
    </row>
    <row r="28" spans="1:10" ht="17.25" customHeight="1" x14ac:dyDescent="0.2">
      <c r="B28" s="27"/>
      <c r="C28" s="12"/>
      <c r="D28" s="12"/>
      <c r="F28" s="23"/>
      <c r="I28" s="23"/>
      <c r="J28" s="25"/>
    </row>
    <row r="29" spans="1:10" ht="17.25" customHeight="1" x14ac:dyDescent="0.2">
      <c r="B29" s="27"/>
      <c r="C29" s="12"/>
      <c r="D29" s="12"/>
      <c r="F29" s="23"/>
      <c r="I29" s="23"/>
      <c r="J29" s="25"/>
    </row>
    <row r="30" spans="1:10" ht="17.25" customHeight="1" x14ac:dyDescent="0.2">
      <c r="B30" s="27"/>
      <c r="C30" s="12"/>
      <c r="D30" s="12"/>
      <c r="F30" s="23"/>
      <c r="I30" s="23"/>
      <c r="J30" s="25"/>
    </row>
    <row r="31" spans="1:10" ht="17.25" customHeight="1" x14ac:dyDescent="0.2">
      <c r="B31" s="27"/>
      <c r="C31" s="12"/>
      <c r="D31" s="12"/>
      <c r="F31" s="23"/>
      <c r="I31" s="23"/>
      <c r="J31" s="25"/>
    </row>
    <row r="32" spans="1:10" ht="17.25" customHeight="1" x14ac:dyDescent="0.2">
      <c r="B32" s="27"/>
      <c r="C32" s="12"/>
      <c r="D32" s="12"/>
      <c r="F32" s="23"/>
      <c r="I32" s="23"/>
      <c r="J32" s="25"/>
    </row>
    <row r="33" spans="2:10" ht="17.25" customHeight="1" x14ac:dyDescent="0.2">
      <c r="B33" s="27"/>
      <c r="C33" s="12"/>
      <c r="D33" s="12"/>
      <c r="F33" s="23"/>
      <c r="I33" s="23"/>
      <c r="J33" s="25"/>
    </row>
    <row r="35" spans="2:10" ht="17.25" customHeight="1" x14ac:dyDescent="0.2">
      <c r="B35" s="16"/>
      <c r="C35" s="12"/>
      <c r="D35" s="12"/>
      <c r="E35" s="19"/>
      <c r="F35" s="19"/>
    </row>
    <row r="36" spans="2:10" ht="142.5" customHeight="1" x14ac:dyDescent="0.2">
      <c r="B36" s="17"/>
      <c r="E36" s="34"/>
      <c r="F36" s="3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1" customFormat="1" ht="17.25" customHeight="1" x14ac:dyDescent="0.2">
      <c r="A2" s="37"/>
      <c r="B2" s="38" t="s">
        <v>52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53</v>
      </c>
      <c r="E4" s="23"/>
    </row>
    <row r="5" spans="1:7" ht="87" customHeight="1" x14ac:dyDescent="0.2">
      <c r="A5" s="18"/>
      <c r="B5" s="48" t="s">
        <v>54</v>
      </c>
      <c r="C5" s="49"/>
      <c r="D5" s="49"/>
      <c r="E5" s="50"/>
      <c r="F5" s="14"/>
    </row>
    <row r="6" spans="1:7" ht="18.75" customHeight="1" x14ac:dyDescent="0.2">
      <c r="A6" s="18"/>
      <c r="B6" s="51" t="s">
        <v>56</v>
      </c>
      <c r="C6" s="49"/>
      <c r="D6" s="18" t="s">
        <v>5</v>
      </c>
      <c r="E6" s="23">
        <v>2100</v>
      </c>
      <c r="F6" s="52">
        <f t="shared" ref="F6" si="0">E6*C6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  <vt:lpstr>LIST 18</vt:lpstr>
      <vt:lpstr>LIST 19</vt:lpstr>
      <vt:lpstr>LIST 20</vt:lpstr>
      <vt:lpstr>LIST 21</vt:lpstr>
      <vt:lpstr>LIST 22</vt:lpstr>
      <vt:lpstr>LIST 23</vt:lpstr>
      <vt:lpstr>LIST 24</vt:lpstr>
      <vt:lpstr>LIST 25</vt:lpstr>
      <vt:lpstr>LIST 26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2020-06-16T10:03:12Z</dcterms:modified>
</cp:coreProperties>
</file>