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home$\ijerman\Desktop\New folder (3)\"/>
    </mc:Choice>
  </mc:AlternateContent>
  <bookViews>
    <workbookView xWindow="0" yWindow="0" windowWidth="16470" windowHeight="13980" activeTab="1"/>
  </bookViews>
  <sheets>
    <sheet name="ACO FHD 142 vert" sheetId="4" r:id="rId1"/>
    <sheet name="ACO FHD 142 horiz" sheetId="5" r:id="rId2"/>
  </sheets>
  <calcPr calcId="162913"/>
</workbook>
</file>

<file path=xl/calcChain.xml><?xml version="1.0" encoding="utf-8"?>
<calcChain xmlns="http://schemas.openxmlformats.org/spreadsheetml/2006/main">
  <c r="F18" i="5" l="1"/>
  <c r="F17" i="5"/>
  <c r="F16" i="5"/>
  <c r="F15" i="5"/>
  <c r="F14" i="5"/>
  <c r="F10" i="5"/>
  <c r="F9" i="5"/>
  <c r="F8" i="5"/>
  <c r="F7" i="5"/>
  <c r="F6" i="5"/>
  <c r="F18" i="4"/>
  <c r="F17" i="4"/>
  <c r="F16" i="4"/>
  <c r="F15" i="4"/>
  <c r="F14" i="4"/>
  <c r="F10" i="4"/>
  <c r="F9" i="4"/>
  <c r="F8" i="4"/>
  <c r="F7" i="4"/>
  <c r="F6" i="4"/>
  <c r="F33" i="5" l="1"/>
  <c r="F25" i="5"/>
  <c r="F33" i="4"/>
  <c r="F25" i="4"/>
  <c r="F36" i="5" l="1"/>
  <c r="F35" i="5"/>
  <c r="F34" i="5"/>
  <c r="F32" i="5"/>
  <c r="F28" i="5"/>
  <c r="F27" i="5"/>
  <c r="F26" i="5"/>
  <c r="F24" i="5"/>
  <c r="F36" i="4"/>
  <c r="F35" i="4"/>
  <c r="F34" i="4"/>
  <c r="F32" i="4"/>
  <c r="F26" i="4"/>
  <c r="F27" i="4"/>
  <c r="F28" i="4"/>
  <c r="F24" i="4"/>
</calcChain>
</file>

<file path=xl/sharedStrings.xml><?xml version="1.0" encoding="utf-8"?>
<sst xmlns="http://schemas.openxmlformats.org/spreadsheetml/2006/main" count="114" uniqueCount="30">
  <si>
    <t>poz.</t>
  </si>
  <si>
    <t>OPIS STAVKE</t>
  </si>
  <si>
    <t>kol.</t>
  </si>
  <si>
    <t>jed. mjera</t>
  </si>
  <si>
    <t>ukupno</t>
  </si>
  <si>
    <t>kom</t>
  </si>
  <si>
    <t>ACO FHD slivnik 142  DN100 vertikalni</t>
  </si>
  <si>
    <t xml:space="preserve">Dobava i montaža ACO FHD 142 higijenskog industrijskog  slivnika, izrađenog prema HRN EN 1253 iz nehrđajućeg čelika 1.4301 (AISI 304) sa vertikalnim izljevom DN100, protoka 1,6-2,0 l/sec, sa izvadivim zaporom za miris (sifonom), promjera tijela 142 mm. Sve površine izvedene u padu prema izljevu, svi radijusi veći od 3 mm radi čišćenja, svi varovi izvedeni čeono bez preklopa prema najvišim EHEDG higijenskim standardima. Završna obrada materijala pikopasivizacija radi dugotrajnosti i veće otpornosti na koroziju. </t>
  </si>
  <si>
    <t>rešetka 200x200 mm, mrežasta L15</t>
  </si>
  <si>
    <t>rešetka 200x200 mm, prečkasta R50</t>
  </si>
  <si>
    <t>rešetka 200x200 mm, prečkasta M125</t>
  </si>
  <si>
    <t>rešetka 200x200 mm, prečkasta C250</t>
  </si>
  <si>
    <t xml:space="preserve">Dobava i montaža ACO FHD 142 higijenskog industrijskog  slivnika, izrađenog prema HRN EN 1253 iz nehrđajućeg čelika 1.4301 (AISI 304) sa vertikalnim izljevom DN100, protoka 1,6-2,0 l/sec, sa izvadivim zaporom za miris (sifonom), promjera tijela 142 mm sa prirubnicom za prihvat plitke hidroizlacije. Sve površine izvedene u padu prema izljevu, svi radijusi veći od 3 mm radi čišćenja, svi varovi izvedeni čeono bez preklopa prema najvišim EHEDG higijenskim standardima. Završna obrada materijala pikopasivizacija radi dugotrajnosti i veće otpornosti na koroziju. </t>
  </si>
  <si>
    <t>ACO FHD slivnik 142  DN100 horizontalni</t>
  </si>
  <si>
    <t xml:space="preserve">Dobava i montaža ACO FHD 142 higijenskog industrijskog  slivnika, izrađenog prema HRN EN 1253 iz nehrđajućeg čelika 1.4301 (AISI 304) sa horizontalnim izljevom DN100, protoka 1,6-2,0 l/sec, sa izvadivim zaporom za miris (sifonom), promjera tijela 142 mm. Sve površine izvedene u padu prema izljevu, svi radijusi veći od 3 mm radi čišćenja, svi varovi izvedeni čeono bez preklopa prema najvišim EHEDG higijenskim standardima. Završna obrada materijala pikopasivizacija radi dugotrajnosti i veće otpornosti na koroziju. </t>
  </si>
  <si>
    <t xml:space="preserve">Dobava i montaža ACO FHD 142 higijenskog industrijskog  slivnika, izrađenog prema HRN EN 1253 iz nehrđajućeg čelika 1.4301 (AISI 304) sa horizontalnim izljevom DN100, protoka 1,6-2,0 l/sec, sa izvadivim zaporom za miris (sifonom), promjera tijela 142 mm sa prirubnicom za prihvat plitke hidroizlacije. Sve površine izvedene u padu prema izljevu, svi radijusi veći od 3 mm radi čišćenja, svi varovi izvedeni čeono bez preklopa prema najvišim EHEDG higijenskim standardima. Završna obrada materijala pikopasivizacija radi dugotrajnosti i veće otpornosti na koroziju. </t>
  </si>
  <si>
    <t>rešetka 200x200 mm, Tile za keramiku L15</t>
  </si>
  <si>
    <t>ACO FHD slivnik 142  DN100 vertikalni, sa prirubnicom za plitku HI</t>
  </si>
  <si>
    <t>ACO FHD slivnik 142  DN70 vertikalni</t>
  </si>
  <si>
    <t>ACO FHD slivnik 142  DN70 vertikalni, sa prirubnicom za plitku HI</t>
  </si>
  <si>
    <t xml:space="preserve">Dobava i montaža ACO FHD 142 higijenskog industrijskog  slivnika, izrađenog prema HRN EN 1253 iz nehrđajućeg čelika 1.4301 (AISI 304) sa vertikalnim izljevom DN70, protoka 1,6-2,0 l/sec, sa izvadivim zaporom za miris (sifonom), promjera tijela 142 mm. Sve površine izvedene u padu prema izljevu, svi radijusi veći od 3 mm radi čišćenja, svi varovi izvedeni čeono bez preklopa prema najvišim EHEDG higijenskim standardima. Završna obrada materijala pikopasivizacija radi dugotrajnosti i veće otpornosti na koroziju. </t>
  </si>
  <si>
    <t xml:space="preserve">Dobava i montaža ACO FHD 142 higijenskog industrijskog  slivnika, izrađenog prema HRN EN 1253 iz nehrđajućeg čelika 1.4301 (AISI 304) sa vertikalnim izljevom DN70, protoka 1,6-2,0 l/sec, sa izvadivim zaporom za miris (sifonom), promjera tijela 142 mm sa prirubnicom za prihvat plitke hidroizlacije. Sve površine izvedene u padu prema izljevu, svi radijusi veći od 3 mm radi čišćenja, svi varovi izvedeni čeono bez preklopa prema najvišim EHEDG higijenskim standardima. Završna obrada materijala pikopasivizacija radi dugotrajnosti i veće otpornosti na koroziju. </t>
  </si>
  <si>
    <t>ACO FHD slivnik 142  DN70 horizontalni</t>
  </si>
  <si>
    <t xml:space="preserve">Dobava i montaža ACO FHD 142 higijenskog industrijskog  slivnika, izrađenog prema HRN EN 1253 iz nehrđajućeg čelika 1.4301 (AISI 304) sa horizontalnim izljevom DN70, protoka 1,6-2,0 l/sec, sa izvadivim zaporom za miris (sifonom), promjera tijela 142 mm. Sve površine izvedene u padu prema izljevu, svi radijusi veći od 3 mm radi čišćenja, svi varovi izvedeni čeono bez preklopa prema najvišim EHEDG higijenskim standardima. Završna obrada materijala pikopasivizacija radi dugotrajnosti i veće otpornosti na koroziju. </t>
  </si>
  <si>
    <t xml:space="preserve">Dobava i montaža ACO FHD 142 higijenskog industrijskog  slivnika, izrađenog prema HRN EN 1253 iz nehrđajućeg čelika 1.4301 (AISI 304) sa horizontalnim izljevom DN70, protoka 1,6-2,0 l/sec, sa izvadivim zaporom za miris (sifonom), promjera tijela 142 mm sa prirubnicom za prihvat plitke hidroizlacije. Sve površine izvedene u padu prema izljevu, svi radijusi veći od 3 mm radi čišćenja, svi varovi izvedeni čeono bez preklopa prema najvišim EHEDG higijenskim standardima. Završna obrada materijala pikopasivizacija radi dugotrajnosti i veće otpornosti na koroziju. </t>
  </si>
  <si>
    <t>ACO FHD slivnik 142  DN70 horizontalni, sa prirubnicom za plitku HI</t>
  </si>
  <si>
    <t>ACO FHD slivnik 142  DN100 horizontalni, sa prirubnicom za plitku HI</t>
  </si>
  <si>
    <t>DN70</t>
  </si>
  <si>
    <t>DN100</t>
  </si>
  <si>
    <t>VPC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</si>
</sst>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/>
    <xf numFmtId="4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667447</xdr:colOff>
      <xdr:row>30</xdr:row>
      <xdr:rowOff>470018</xdr:rowOff>
    </xdr:from>
    <xdr:to>
      <xdr:col>6</xdr:col>
      <xdr:colOff>1133157</xdr:colOff>
      <xdr:row>30</xdr:row>
      <xdr:rowOff>720754</xdr:rowOff>
    </xdr:to>
    <xdr:pic>
      <xdr:nvPicPr>
        <xdr:cNvPr id="7" name="lightbox-image" descr="http://catalogue.aco-buildingdrainage.com/var/aco/storage/ilcatalogue/files/image/suppliesTable.jpg/IM000538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1882" y="2631779"/>
          <a:ext cx="465710" cy="25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490332</xdr:colOff>
      <xdr:row>22</xdr:row>
      <xdr:rowOff>776080</xdr:rowOff>
    </xdr:from>
    <xdr:to>
      <xdr:col>6</xdr:col>
      <xdr:colOff>1256573</xdr:colOff>
      <xdr:row>22</xdr:row>
      <xdr:rowOff>1462133</xdr:rowOff>
    </xdr:to>
    <xdr:pic>
      <xdr:nvPicPr>
        <xdr:cNvPr id="8" name="lightbox-image" descr="http://catalogue.aco-buildingdrainage.com/var/aco/storage/ilcatalogue/files/image/productTable.jpg/IM0005467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4767" y="1157080"/>
          <a:ext cx="766241" cy="686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378101</xdr:colOff>
      <xdr:row>30</xdr:row>
      <xdr:rowOff>733424</xdr:rowOff>
    </xdr:from>
    <xdr:to>
      <xdr:col>6</xdr:col>
      <xdr:colOff>1441174</xdr:colOff>
      <xdr:row>30</xdr:row>
      <xdr:rowOff>1438019</xdr:rowOff>
    </xdr:to>
    <xdr:pic>
      <xdr:nvPicPr>
        <xdr:cNvPr id="9" name="lightbox-image" descr="http://catalogue.aco-buildingdrainage.com/var/aco/storage/ilcatalogue/files/image/productTable.jpg/IM0005465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536" y="2895185"/>
          <a:ext cx="1063073" cy="704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683182</xdr:colOff>
      <xdr:row>22</xdr:row>
      <xdr:rowOff>503128</xdr:rowOff>
    </xdr:from>
    <xdr:to>
      <xdr:col>6</xdr:col>
      <xdr:colOff>1148892</xdr:colOff>
      <xdr:row>22</xdr:row>
      <xdr:rowOff>753864</xdr:rowOff>
    </xdr:to>
    <xdr:pic>
      <xdr:nvPicPr>
        <xdr:cNvPr id="14" name="lightbox-image" descr="http://catalogue.aco-buildingdrainage.com/var/aco/storage/ilcatalogue/files/image/suppliesTable.jpg/IM000538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617" y="884128"/>
          <a:ext cx="465710" cy="25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991078</xdr:colOff>
      <xdr:row>22</xdr:row>
      <xdr:rowOff>658344</xdr:rowOff>
    </xdr:from>
    <xdr:to>
      <xdr:col>7</xdr:col>
      <xdr:colOff>1995384</xdr:colOff>
      <xdr:row>22</xdr:row>
      <xdr:rowOff>1152525</xdr:rowOff>
    </xdr:to>
    <xdr:pic>
      <xdr:nvPicPr>
        <xdr:cNvPr id="20" name="lightbox-image" descr="http://catalogue.aco-buildingdrainage.com/var/aco/storage/ilcatalogue/files/image/productTable.jpg/IM0005402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4" b="9091"/>
        <a:stretch/>
      </xdr:blipFill>
      <xdr:spPr bwMode="auto">
        <a:xfrm>
          <a:off x="10811353" y="1391769"/>
          <a:ext cx="1004306" cy="49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22</xdr:row>
      <xdr:rowOff>600075</xdr:rowOff>
    </xdr:from>
    <xdr:to>
      <xdr:col>7</xdr:col>
      <xdr:colOff>1011222</xdr:colOff>
      <xdr:row>22</xdr:row>
      <xdr:rowOff>1116265</xdr:rowOff>
    </xdr:to>
    <xdr:pic>
      <xdr:nvPicPr>
        <xdr:cNvPr id="21" name="lightbox-image" descr="http://catalogue.aco-buildingdrainage.com/var/aco/storage/ilcatalogue/files/image/productTable.jpg/IM0005976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32" b="25495"/>
        <a:stretch/>
      </xdr:blipFill>
      <xdr:spPr bwMode="auto">
        <a:xfrm>
          <a:off x="9963150" y="1333500"/>
          <a:ext cx="868347" cy="51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1979508</xdr:colOff>
      <xdr:row>22</xdr:row>
      <xdr:rowOff>657236</xdr:rowOff>
    </xdr:from>
    <xdr:to>
      <xdr:col>7</xdr:col>
      <xdr:colOff>2841799</xdr:colOff>
      <xdr:row>22</xdr:row>
      <xdr:rowOff>1082633</xdr:rowOff>
    </xdr:to>
    <xdr:pic>
      <xdr:nvPicPr>
        <xdr:cNvPr id="22" name="irc_mi" descr="Slikovni rezultat za tile grat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0233">
          <a:off x="11799783" y="1390661"/>
          <a:ext cx="862291" cy="42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1000603</xdr:colOff>
      <xdr:row>30</xdr:row>
      <xdr:rowOff>639294</xdr:rowOff>
    </xdr:from>
    <xdr:to>
      <xdr:col>7</xdr:col>
      <xdr:colOff>2004909</xdr:colOff>
      <xdr:row>30</xdr:row>
      <xdr:rowOff>1133475</xdr:rowOff>
    </xdr:to>
    <xdr:pic>
      <xdr:nvPicPr>
        <xdr:cNvPr id="23" name="lightbox-image" descr="http://catalogue.aco-buildingdrainage.com/var/aco/storage/ilcatalogue/files/image/productTable.jpg/IM0005402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4" b="9091"/>
        <a:stretch/>
      </xdr:blipFill>
      <xdr:spPr bwMode="auto">
        <a:xfrm>
          <a:off x="10820878" y="4411194"/>
          <a:ext cx="1004306" cy="49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30</xdr:row>
      <xdr:rowOff>581025</xdr:rowOff>
    </xdr:from>
    <xdr:to>
      <xdr:col>7</xdr:col>
      <xdr:colOff>1020747</xdr:colOff>
      <xdr:row>30</xdr:row>
      <xdr:rowOff>1097215</xdr:rowOff>
    </xdr:to>
    <xdr:pic>
      <xdr:nvPicPr>
        <xdr:cNvPr id="24" name="lightbox-image" descr="http://catalogue.aco-buildingdrainage.com/var/aco/storage/ilcatalogue/files/image/productTable.jpg/IM0005976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32" b="25495"/>
        <a:stretch/>
      </xdr:blipFill>
      <xdr:spPr bwMode="auto">
        <a:xfrm>
          <a:off x="9972675" y="4352925"/>
          <a:ext cx="868347" cy="51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1989033</xdr:colOff>
      <xdr:row>30</xdr:row>
      <xdr:rowOff>638186</xdr:rowOff>
    </xdr:from>
    <xdr:to>
      <xdr:col>7</xdr:col>
      <xdr:colOff>2851324</xdr:colOff>
      <xdr:row>30</xdr:row>
      <xdr:rowOff>1063583</xdr:rowOff>
    </xdr:to>
    <xdr:pic>
      <xdr:nvPicPr>
        <xdr:cNvPr id="25" name="irc_mi" descr="Slikovni rezultat za tile grat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0233">
          <a:off x="11809308" y="4410086"/>
          <a:ext cx="862291" cy="42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667447</xdr:colOff>
      <xdr:row>12</xdr:row>
      <xdr:rowOff>470018</xdr:rowOff>
    </xdr:from>
    <xdr:ext cx="465710" cy="250736"/>
    <xdr:pic>
      <xdr:nvPicPr>
        <xdr:cNvPr id="12" name="lightbox-image" descr="http://catalogue.aco-buildingdrainage.com/var/aco/storage/ilcatalogue/files/image/suppliesTable.jpg/IM000538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1272" y="11366618"/>
          <a:ext cx="465710" cy="25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490332</xdr:colOff>
      <xdr:row>4</xdr:row>
      <xdr:rowOff>776080</xdr:rowOff>
    </xdr:from>
    <xdr:ext cx="766241" cy="686053"/>
    <xdr:pic>
      <xdr:nvPicPr>
        <xdr:cNvPr id="13" name="lightbox-image" descr="http://catalogue.aco-buildingdrainage.com/var/aco/storage/ilcatalogue/files/image/productTable.jpg/IM0005467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4157" y="8634205"/>
          <a:ext cx="766241" cy="686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378101</xdr:colOff>
      <xdr:row>12</xdr:row>
      <xdr:rowOff>733424</xdr:rowOff>
    </xdr:from>
    <xdr:ext cx="1063073" cy="704595"/>
    <xdr:pic>
      <xdr:nvPicPr>
        <xdr:cNvPr id="15" name="lightbox-image" descr="http://catalogue.aco-buildingdrainage.com/var/aco/storage/ilcatalogue/files/image/productTable.jpg/IM0005465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1926" y="11630024"/>
          <a:ext cx="1063073" cy="704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683182</xdr:colOff>
      <xdr:row>4</xdr:row>
      <xdr:rowOff>503128</xdr:rowOff>
    </xdr:from>
    <xdr:ext cx="465710" cy="250736"/>
    <xdr:pic>
      <xdr:nvPicPr>
        <xdr:cNvPr id="16" name="lightbox-image" descr="http://catalogue.aco-buildingdrainage.com/var/aco/storage/ilcatalogue/files/image/suppliesTable.jpg/IM000538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7007" y="8361253"/>
          <a:ext cx="465710" cy="25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991078</xdr:colOff>
      <xdr:row>4</xdr:row>
      <xdr:rowOff>658344</xdr:rowOff>
    </xdr:from>
    <xdr:ext cx="1004306" cy="494181"/>
    <xdr:pic>
      <xdr:nvPicPr>
        <xdr:cNvPr id="17" name="lightbox-image" descr="http://catalogue.aco-buildingdrainage.com/var/aco/storage/ilcatalogue/files/image/productTable.jpg/IM0005402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4" b="9091"/>
        <a:stretch/>
      </xdr:blipFill>
      <xdr:spPr bwMode="auto">
        <a:xfrm>
          <a:off x="10182703" y="8516469"/>
          <a:ext cx="1004306" cy="49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142875</xdr:colOff>
      <xdr:row>4</xdr:row>
      <xdr:rowOff>600075</xdr:rowOff>
    </xdr:from>
    <xdr:ext cx="868347" cy="516190"/>
    <xdr:pic>
      <xdr:nvPicPr>
        <xdr:cNvPr id="18" name="lightbox-image" descr="http://catalogue.aco-buildingdrainage.com/var/aco/storage/ilcatalogue/files/image/productTable.jpg/IM0005976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32" b="25495"/>
        <a:stretch/>
      </xdr:blipFill>
      <xdr:spPr bwMode="auto">
        <a:xfrm>
          <a:off x="9334500" y="8458200"/>
          <a:ext cx="868347" cy="51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1979508</xdr:colOff>
      <xdr:row>4</xdr:row>
      <xdr:rowOff>657236</xdr:rowOff>
    </xdr:from>
    <xdr:ext cx="862291" cy="425397"/>
    <xdr:pic>
      <xdr:nvPicPr>
        <xdr:cNvPr id="19" name="irc_mi" descr="Slikovni rezultat za tile grat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0233">
          <a:off x="11171133" y="8515361"/>
          <a:ext cx="862291" cy="42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1000603</xdr:colOff>
      <xdr:row>12</xdr:row>
      <xdr:rowOff>639294</xdr:rowOff>
    </xdr:from>
    <xdr:ext cx="1004306" cy="494181"/>
    <xdr:pic>
      <xdr:nvPicPr>
        <xdr:cNvPr id="26" name="lightbox-image" descr="http://catalogue.aco-buildingdrainage.com/var/aco/storage/ilcatalogue/files/image/productTable.jpg/IM0005402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4" b="9091"/>
        <a:stretch/>
      </xdr:blipFill>
      <xdr:spPr bwMode="auto">
        <a:xfrm>
          <a:off x="10192228" y="11535894"/>
          <a:ext cx="1004306" cy="49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152400</xdr:colOff>
      <xdr:row>12</xdr:row>
      <xdr:rowOff>581025</xdr:rowOff>
    </xdr:from>
    <xdr:ext cx="868347" cy="516190"/>
    <xdr:pic>
      <xdr:nvPicPr>
        <xdr:cNvPr id="27" name="lightbox-image" descr="http://catalogue.aco-buildingdrainage.com/var/aco/storage/ilcatalogue/files/image/productTable.jpg/IM0005976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32" b="25495"/>
        <a:stretch/>
      </xdr:blipFill>
      <xdr:spPr bwMode="auto">
        <a:xfrm>
          <a:off x="9344025" y="11477625"/>
          <a:ext cx="868347" cy="51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1989033</xdr:colOff>
      <xdr:row>12</xdr:row>
      <xdr:rowOff>638186</xdr:rowOff>
    </xdr:from>
    <xdr:ext cx="862291" cy="425397"/>
    <xdr:pic>
      <xdr:nvPicPr>
        <xdr:cNvPr id="28" name="irc_mi" descr="Slikovni rezultat za tile grat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0233">
          <a:off x="11180658" y="11534786"/>
          <a:ext cx="862291" cy="42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306481</xdr:colOff>
      <xdr:row>22</xdr:row>
      <xdr:rowOff>647700</xdr:rowOff>
    </xdr:from>
    <xdr:to>
      <xdr:col>6</xdr:col>
      <xdr:colOff>1306607</xdr:colOff>
      <xdr:row>22</xdr:row>
      <xdr:rowOff>1277212</xdr:rowOff>
    </xdr:to>
    <xdr:pic>
      <xdr:nvPicPr>
        <xdr:cNvPr id="8" name="lightbox-image" descr="http://catalogue.aco-buildingdrainage.com/var/aco/storage/ilcatalogue/files/image/productTable.jpg/IM0005464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406" y="1381125"/>
          <a:ext cx="1000126" cy="629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333375</xdr:colOff>
      <xdr:row>30</xdr:row>
      <xdr:rowOff>837273</xdr:rowOff>
    </xdr:from>
    <xdr:to>
      <xdr:col>6</xdr:col>
      <xdr:colOff>1333500</xdr:colOff>
      <xdr:row>30</xdr:row>
      <xdr:rowOff>1414354</xdr:rowOff>
    </xdr:to>
    <xdr:pic>
      <xdr:nvPicPr>
        <xdr:cNvPr id="9" name="lightbox-image" descr="http://catalogue.aco-buildingdrainage.com/var/aco/storage/ilcatalogue/files/image/productTable.jpg/IM0005462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4399623"/>
          <a:ext cx="1000125" cy="577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618163</xdr:colOff>
      <xdr:row>30</xdr:row>
      <xdr:rowOff>496502</xdr:rowOff>
    </xdr:from>
    <xdr:to>
      <xdr:col>6</xdr:col>
      <xdr:colOff>1083873</xdr:colOff>
      <xdr:row>30</xdr:row>
      <xdr:rowOff>747238</xdr:rowOff>
    </xdr:to>
    <xdr:pic>
      <xdr:nvPicPr>
        <xdr:cNvPr id="10" name="lightbox-image" descr="http://catalogue.aco-buildingdrainage.com/var/aco/storage/ilcatalogue/files/image/suppliesTable.jpg/IM000538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1088" y="4058852"/>
          <a:ext cx="465710" cy="25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532438</xdr:colOff>
      <xdr:row>22</xdr:row>
      <xdr:rowOff>325052</xdr:rowOff>
    </xdr:from>
    <xdr:to>
      <xdr:col>6</xdr:col>
      <xdr:colOff>998148</xdr:colOff>
      <xdr:row>22</xdr:row>
      <xdr:rowOff>575788</xdr:rowOff>
    </xdr:to>
    <xdr:pic>
      <xdr:nvPicPr>
        <xdr:cNvPr id="12" name="lightbox-image" descr="http://catalogue.aco-buildingdrainage.com/var/aco/storage/ilcatalogue/files/image/suppliesTable.jpg/IM000538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5363" y="1058477"/>
          <a:ext cx="465710" cy="25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905353</xdr:colOff>
      <xdr:row>22</xdr:row>
      <xdr:rowOff>639294</xdr:rowOff>
    </xdr:from>
    <xdr:to>
      <xdr:col>7</xdr:col>
      <xdr:colOff>1909659</xdr:colOff>
      <xdr:row>22</xdr:row>
      <xdr:rowOff>1133475</xdr:rowOff>
    </xdr:to>
    <xdr:pic>
      <xdr:nvPicPr>
        <xdr:cNvPr id="14" name="lightbox-image" descr="http://catalogue.aco-buildingdrainage.com/var/aco/storage/ilcatalogue/files/image/productTable.jpg/IM0005402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4" b="9091"/>
        <a:stretch/>
      </xdr:blipFill>
      <xdr:spPr bwMode="auto">
        <a:xfrm>
          <a:off x="10801828" y="1372719"/>
          <a:ext cx="1004306" cy="49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22</xdr:row>
      <xdr:rowOff>581025</xdr:rowOff>
    </xdr:from>
    <xdr:to>
      <xdr:col>7</xdr:col>
      <xdr:colOff>925497</xdr:colOff>
      <xdr:row>22</xdr:row>
      <xdr:rowOff>1097215</xdr:rowOff>
    </xdr:to>
    <xdr:pic>
      <xdr:nvPicPr>
        <xdr:cNvPr id="15" name="lightbox-image" descr="http://catalogue.aco-buildingdrainage.com/var/aco/storage/ilcatalogue/files/image/productTable.jpg/IM0005976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32" b="25495"/>
        <a:stretch/>
      </xdr:blipFill>
      <xdr:spPr bwMode="auto">
        <a:xfrm>
          <a:off x="9953625" y="1314450"/>
          <a:ext cx="868347" cy="51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1893783</xdr:colOff>
      <xdr:row>22</xdr:row>
      <xdr:rowOff>638186</xdr:rowOff>
    </xdr:from>
    <xdr:to>
      <xdr:col>7</xdr:col>
      <xdr:colOff>2756074</xdr:colOff>
      <xdr:row>22</xdr:row>
      <xdr:rowOff>1063583</xdr:rowOff>
    </xdr:to>
    <xdr:pic>
      <xdr:nvPicPr>
        <xdr:cNvPr id="16" name="irc_mi" descr="Slikovni rezultat za tile grat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0233">
          <a:off x="11790258" y="1371611"/>
          <a:ext cx="862291" cy="42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895828</xdr:colOff>
      <xdr:row>30</xdr:row>
      <xdr:rowOff>648819</xdr:rowOff>
    </xdr:from>
    <xdr:to>
      <xdr:col>7</xdr:col>
      <xdr:colOff>1900134</xdr:colOff>
      <xdr:row>30</xdr:row>
      <xdr:rowOff>1143000</xdr:rowOff>
    </xdr:to>
    <xdr:pic>
      <xdr:nvPicPr>
        <xdr:cNvPr id="20" name="lightbox-image" descr="http://catalogue.aco-buildingdrainage.com/var/aco/storage/ilcatalogue/files/image/productTable.jpg/IM0005402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4" b="9091"/>
        <a:stretch/>
      </xdr:blipFill>
      <xdr:spPr bwMode="auto">
        <a:xfrm>
          <a:off x="10792303" y="4211169"/>
          <a:ext cx="1004306" cy="49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47625</xdr:colOff>
      <xdr:row>30</xdr:row>
      <xdr:rowOff>590550</xdr:rowOff>
    </xdr:from>
    <xdr:to>
      <xdr:col>7</xdr:col>
      <xdr:colOff>915972</xdr:colOff>
      <xdr:row>30</xdr:row>
      <xdr:rowOff>1106740</xdr:rowOff>
    </xdr:to>
    <xdr:pic>
      <xdr:nvPicPr>
        <xdr:cNvPr id="21" name="lightbox-image" descr="http://catalogue.aco-buildingdrainage.com/var/aco/storage/ilcatalogue/files/image/productTable.jpg/IM0005976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32" b="25495"/>
        <a:stretch/>
      </xdr:blipFill>
      <xdr:spPr bwMode="auto">
        <a:xfrm>
          <a:off x="9944100" y="4152900"/>
          <a:ext cx="868347" cy="51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1884258</xdr:colOff>
      <xdr:row>30</xdr:row>
      <xdr:rowOff>647711</xdr:rowOff>
    </xdr:from>
    <xdr:to>
      <xdr:col>7</xdr:col>
      <xdr:colOff>2746549</xdr:colOff>
      <xdr:row>30</xdr:row>
      <xdr:rowOff>1073108</xdr:rowOff>
    </xdr:to>
    <xdr:pic>
      <xdr:nvPicPr>
        <xdr:cNvPr id="22" name="irc_mi" descr="Slikovni rezultat za tile grat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0233">
          <a:off x="11780733" y="4210061"/>
          <a:ext cx="862291" cy="42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306481</xdr:colOff>
      <xdr:row>4</xdr:row>
      <xdr:rowOff>647700</xdr:rowOff>
    </xdr:from>
    <xdr:ext cx="1000126" cy="629512"/>
    <xdr:pic>
      <xdr:nvPicPr>
        <xdr:cNvPr id="13" name="lightbox-image" descr="http://catalogue.aco-buildingdrainage.com/var/aco/storage/ilcatalogue/files/image/productTable.jpg/IM0005464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0306" y="9134475"/>
          <a:ext cx="1000126" cy="629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333375</xdr:colOff>
      <xdr:row>12</xdr:row>
      <xdr:rowOff>837273</xdr:rowOff>
    </xdr:from>
    <xdr:ext cx="1000125" cy="577081"/>
    <xdr:pic>
      <xdr:nvPicPr>
        <xdr:cNvPr id="17" name="lightbox-image" descr="http://catalogue.aco-buildingdrainage.com/var/aco/storage/ilcatalogue/files/image/productTable.jpg/IM0005462_product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2362523"/>
          <a:ext cx="1000125" cy="577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618163</xdr:colOff>
      <xdr:row>12</xdr:row>
      <xdr:rowOff>496502</xdr:rowOff>
    </xdr:from>
    <xdr:ext cx="465710" cy="250736"/>
    <xdr:pic>
      <xdr:nvPicPr>
        <xdr:cNvPr id="18" name="lightbox-image" descr="http://catalogue.aco-buildingdrainage.com/var/aco/storage/ilcatalogue/files/image/suppliesTable.jpg/IM000538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1988" y="12021752"/>
          <a:ext cx="465710" cy="25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532438</xdr:colOff>
      <xdr:row>4</xdr:row>
      <xdr:rowOff>325052</xdr:rowOff>
    </xdr:from>
    <xdr:ext cx="465710" cy="250736"/>
    <xdr:pic>
      <xdr:nvPicPr>
        <xdr:cNvPr id="19" name="lightbox-image" descr="http://catalogue.aco-buildingdrainage.com/var/aco/storage/ilcatalogue/files/image/suppliesTable.jpg/IM0005381_suppliesTable_larg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6263" y="8811827"/>
          <a:ext cx="465710" cy="25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905353</xdr:colOff>
      <xdr:row>4</xdr:row>
      <xdr:rowOff>639294</xdr:rowOff>
    </xdr:from>
    <xdr:ext cx="1004306" cy="494181"/>
    <xdr:pic>
      <xdr:nvPicPr>
        <xdr:cNvPr id="23" name="lightbox-image" descr="http://catalogue.aco-buildingdrainage.com/var/aco/storage/ilcatalogue/files/image/productTable.jpg/IM0005402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4" b="9091"/>
        <a:stretch/>
      </xdr:blipFill>
      <xdr:spPr bwMode="auto">
        <a:xfrm>
          <a:off x="10163653" y="9126069"/>
          <a:ext cx="1004306" cy="49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57150</xdr:colOff>
      <xdr:row>4</xdr:row>
      <xdr:rowOff>581025</xdr:rowOff>
    </xdr:from>
    <xdr:ext cx="868347" cy="516190"/>
    <xdr:pic>
      <xdr:nvPicPr>
        <xdr:cNvPr id="24" name="lightbox-image" descr="http://catalogue.aco-buildingdrainage.com/var/aco/storage/ilcatalogue/files/image/productTable.jpg/IM0005976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32" b="25495"/>
        <a:stretch/>
      </xdr:blipFill>
      <xdr:spPr bwMode="auto">
        <a:xfrm>
          <a:off x="9315450" y="9067800"/>
          <a:ext cx="868347" cy="51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1893783</xdr:colOff>
      <xdr:row>4</xdr:row>
      <xdr:rowOff>638186</xdr:rowOff>
    </xdr:from>
    <xdr:ext cx="862291" cy="425397"/>
    <xdr:pic>
      <xdr:nvPicPr>
        <xdr:cNvPr id="25" name="irc_mi" descr="Slikovni rezultat za tile grat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0233">
          <a:off x="11152083" y="9124961"/>
          <a:ext cx="862291" cy="42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895828</xdr:colOff>
      <xdr:row>12</xdr:row>
      <xdr:rowOff>648819</xdr:rowOff>
    </xdr:from>
    <xdr:ext cx="1004306" cy="494181"/>
    <xdr:pic>
      <xdr:nvPicPr>
        <xdr:cNvPr id="26" name="lightbox-image" descr="http://catalogue.aco-buildingdrainage.com/var/aco/storage/ilcatalogue/files/image/productTable.jpg/IM0005402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34" b="9091"/>
        <a:stretch/>
      </xdr:blipFill>
      <xdr:spPr bwMode="auto">
        <a:xfrm>
          <a:off x="10154128" y="12174069"/>
          <a:ext cx="1004306" cy="49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47625</xdr:colOff>
      <xdr:row>12</xdr:row>
      <xdr:rowOff>590550</xdr:rowOff>
    </xdr:from>
    <xdr:ext cx="868347" cy="516190"/>
    <xdr:pic>
      <xdr:nvPicPr>
        <xdr:cNvPr id="27" name="lightbox-image" descr="http://catalogue.aco-buildingdrainage.com/var/aco/storage/ilcatalogue/files/image/productTable.jpg/IM0005976_productTable_larg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32" b="25495"/>
        <a:stretch/>
      </xdr:blipFill>
      <xdr:spPr bwMode="auto">
        <a:xfrm>
          <a:off x="9305925" y="12115800"/>
          <a:ext cx="868347" cy="51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1884258</xdr:colOff>
      <xdr:row>12</xdr:row>
      <xdr:rowOff>647711</xdr:rowOff>
    </xdr:from>
    <xdr:ext cx="862291" cy="425397"/>
    <xdr:pic>
      <xdr:nvPicPr>
        <xdr:cNvPr id="28" name="irc_mi" descr="Slikovni rezultat za tile grat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0233">
          <a:off x="11142558" y="12172961"/>
          <a:ext cx="862291" cy="425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E3" sqref="E3:E42"/>
    </sheetView>
  </sheetViews>
  <sheetFormatPr defaultColWidth="9.140625" defaultRowHeight="12.75" x14ac:dyDescent="0.2"/>
  <cols>
    <col min="1" max="1" width="4.28515625" style="4" customWidth="1"/>
    <col min="2" max="2" width="64.42578125" style="8" customWidth="1"/>
    <col min="3" max="3" width="9.140625" style="15"/>
    <col min="4" max="4" width="14.5703125" style="15" customWidth="1"/>
    <col min="5" max="5" width="14.5703125" style="16" customWidth="1"/>
    <col min="6" max="6" width="9.140625" style="15"/>
    <col min="7" max="7" width="21.7109375" style="8" customWidth="1"/>
    <col min="8" max="8" width="53.7109375" style="8" customWidth="1"/>
    <col min="9" max="16384" width="9.140625" style="8"/>
  </cols>
  <sheetData>
    <row r="1" spans="1:9" ht="24" customHeight="1" x14ac:dyDescent="0.2">
      <c r="A1" s="4" t="s">
        <v>0</v>
      </c>
      <c r="B1" s="5" t="s">
        <v>1</v>
      </c>
      <c r="C1" s="4" t="s">
        <v>2</v>
      </c>
      <c r="D1" s="6" t="s">
        <v>3</v>
      </c>
      <c r="E1" s="9" t="s">
        <v>29</v>
      </c>
      <c r="F1" s="7" t="s">
        <v>4</v>
      </c>
    </row>
    <row r="2" spans="1:9" s="14" customFormat="1" ht="16.5" customHeight="1" x14ac:dyDescent="0.2">
      <c r="A2" s="10"/>
      <c r="B2" s="29" t="s">
        <v>27</v>
      </c>
      <c r="C2" s="10"/>
      <c r="D2" s="11"/>
      <c r="E2" s="12"/>
      <c r="F2" s="13"/>
    </row>
    <row r="3" spans="1:9" s="28" customFormat="1" ht="16.5" customHeight="1" x14ac:dyDescent="0.2">
      <c r="A3" s="23"/>
      <c r="B3" s="24"/>
      <c r="C3" s="23"/>
      <c r="D3" s="25"/>
      <c r="E3" s="26"/>
      <c r="F3" s="27"/>
    </row>
    <row r="4" spans="1:9" ht="17.25" customHeight="1" x14ac:dyDescent="0.2">
      <c r="A4" s="4">
        <v>1</v>
      </c>
      <c r="B4" s="1" t="s">
        <v>18</v>
      </c>
    </row>
    <row r="5" spans="1:9" ht="123" customHeight="1" x14ac:dyDescent="0.25">
      <c r="B5" s="2" t="s">
        <v>20</v>
      </c>
      <c r="I5"/>
    </row>
    <row r="6" spans="1:9" ht="16.5" customHeight="1" x14ac:dyDescent="0.25">
      <c r="B6" s="2" t="s">
        <v>8</v>
      </c>
      <c r="D6" s="15" t="s">
        <v>5</v>
      </c>
      <c r="F6" s="16">
        <f>E6*C6</f>
        <v>0</v>
      </c>
      <c r="I6"/>
    </row>
    <row r="7" spans="1:9" ht="16.5" customHeight="1" x14ac:dyDescent="0.25">
      <c r="B7" s="2" t="s">
        <v>16</v>
      </c>
      <c r="D7" s="15" t="s">
        <v>5</v>
      </c>
      <c r="F7" s="16">
        <f>E7*C7</f>
        <v>0</v>
      </c>
      <c r="I7"/>
    </row>
    <row r="8" spans="1:9" ht="16.5" customHeight="1" x14ac:dyDescent="0.25">
      <c r="B8" s="2" t="s">
        <v>9</v>
      </c>
      <c r="D8" s="15" t="s">
        <v>5</v>
      </c>
      <c r="F8" s="16">
        <f t="shared" ref="F8:F10" si="0">E8*C8</f>
        <v>0</v>
      </c>
      <c r="I8"/>
    </row>
    <row r="9" spans="1:9" ht="16.5" customHeight="1" x14ac:dyDescent="0.25">
      <c r="B9" s="2" t="s">
        <v>10</v>
      </c>
      <c r="D9" s="15" t="s">
        <v>5</v>
      </c>
      <c r="F9" s="16">
        <f t="shared" si="0"/>
        <v>0</v>
      </c>
      <c r="I9"/>
    </row>
    <row r="10" spans="1:9" ht="16.5" customHeight="1" x14ac:dyDescent="0.25">
      <c r="B10" s="2" t="s">
        <v>11</v>
      </c>
      <c r="D10" s="15" t="s">
        <v>5</v>
      </c>
      <c r="F10" s="16">
        <f t="shared" si="0"/>
        <v>0</v>
      </c>
      <c r="I10"/>
    </row>
    <row r="11" spans="1:9" ht="16.5" customHeight="1" x14ac:dyDescent="0.25">
      <c r="B11" s="2"/>
      <c r="I11"/>
    </row>
    <row r="12" spans="1:9" ht="17.25" customHeight="1" x14ac:dyDescent="0.25">
      <c r="A12" s="4">
        <v>2</v>
      </c>
      <c r="B12" s="1" t="s">
        <v>19</v>
      </c>
      <c r="I12"/>
    </row>
    <row r="13" spans="1:9" ht="126.75" customHeight="1" x14ac:dyDescent="0.25">
      <c r="B13" s="2" t="s">
        <v>21</v>
      </c>
      <c r="H13" s="3"/>
      <c r="I13"/>
    </row>
    <row r="14" spans="1:9" ht="16.5" customHeight="1" x14ac:dyDescent="0.25">
      <c r="B14" s="2" t="s">
        <v>8</v>
      </c>
      <c r="D14" s="15" t="s">
        <v>5</v>
      </c>
      <c r="F14" s="16">
        <f>E14*C14</f>
        <v>0</v>
      </c>
      <c r="H14" s="3"/>
      <c r="I14"/>
    </row>
    <row r="15" spans="1:9" ht="16.5" customHeight="1" x14ac:dyDescent="0.25">
      <c r="B15" s="2" t="s">
        <v>16</v>
      </c>
      <c r="D15" s="15" t="s">
        <v>5</v>
      </c>
      <c r="F15" s="16">
        <f>E15*C15</f>
        <v>0</v>
      </c>
      <c r="I15"/>
    </row>
    <row r="16" spans="1:9" ht="16.5" customHeight="1" x14ac:dyDescent="0.25">
      <c r="B16" s="2" t="s">
        <v>9</v>
      </c>
      <c r="D16" s="15" t="s">
        <v>5</v>
      </c>
      <c r="F16" s="16">
        <f t="shared" ref="F16:F18" si="1">E16*C16</f>
        <v>0</v>
      </c>
      <c r="H16" s="3"/>
      <c r="I16"/>
    </row>
    <row r="17" spans="1:9" ht="16.5" customHeight="1" x14ac:dyDescent="0.25">
      <c r="B17" s="2" t="s">
        <v>10</v>
      </c>
      <c r="D17" s="15" t="s">
        <v>5</v>
      </c>
      <c r="F17" s="16">
        <f t="shared" si="1"/>
        <v>0</v>
      </c>
      <c r="H17" s="3"/>
      <c r="I17"/>
    </row>
    <row r="18" spans="1:9" ht="16.5" customHeight="1" x14ac:dyDescent="0.25">
      <c r="B18" s="2" t="s">
        <v>11</v>
      </c>
      <c r="D18" s="15" t="s">
        <v>5</v>
      </c>
      <c r="F18" s="16">
        <f t="shared" si="1"/>
        <v>0</v>
      </c>
      <c r="H18" s="3"/>
      <c r="I18"/>
    </row>
    <row r="19" spans="1:9" s="28" customFormat="1" ht="16.5" customHeight="1" x14ac:dyDescent="0.2">
      <c r="A19" s="23"/>
      <c r="B19" s="24"/>
      <c r="C19" s="23"/>
      <c r="D19" s="25"/>
      <c r="E19" s="26"/>
      <c r="F19" s="27"/>
    </row>
    <row r="20" spans="1:9" s="14" customFormat="1" ht="16.5" customHeight="1" x14ac:dyDescent="0.2">
      <c r="A20" s="10"/>
      <c r="B20" s="29" t="s">
        <v>28</v>
      </c>
      <c r="C20" s="10"/>
      <c r="D20" s="11"/>
      <c r="E20" s="12"/>
      <c r="F20" s="13"/>
    </row>
    <row r="21" spans="1:9" s="28" customFormat="1" ht="16.5" customHeight="1" x14ac:dyDescent="0.2">
      <c r="A21" s="23"/>
      <c r="B21" s="30"/>
      <c r="C21" s="23"/>
      <c r="D21" s="25"/>
      <c r="E21" s="26"/>
      <c r="F21" s="27"/>
    </row>
    <row r="22" spans="1:9" ht="17.25" customHeight="1" x14ac:dyDescent="0.2">
      <c r="A22" s="4">
        <v>3</v>
      </c>
      <c r="B22" s="1" t="s">
        <v>6</v>
      </c>
    </row>
    <row r="23" spans="1:9" ht="123" customHeight="1" x14ac:dyDescent="0.25">
      <c r="B23" s="2" t="s">
        <v>7</v>
      </c>
      <c r="I23"/>
    </row>
    <row r="24" spans="1:9" ht="16.5" customHeight="1" x14ac:dyDescent="0.25">
      <c r="B24" s="2" t="s">
        <v>8</v>
      </c>
      <c r="D24" s="15" t="s">
        <v>5</v>
      </c>
      <c r="F24" s="16">
        <f>E24*C24</f>
        <v>0</v>
      </c>
      <c r="I24"/>
    </row>
    <row r="25" spans="1:9" ht="16.5" customHeight="1" x14ac:dyDescent="0.25">
      <c r="B25" s="2" t="s">
        <v>16</v>
      </c>
      <c r="D25" s="15" t="s">
        <v>5</v>
      </c>
      <c r="F25" s="16">
        <f>E25*C25</f>
        <v>0</v>
      </c>
      <c r="I25"/>
    </row>
    <row r="26" spans="1:9" ht="16.5" customHeight="1" x14ac:dyDescent="0.25">
      <c r="B26" s="2" t="s">
        <v>9</v>
      </c>
      <c r="D26" s="15" t="s">
        <v>5</v>
      </c>
      <c r="F26" s="16">
        <f t="shared" ref="F26:F28" si="2">E26*C26</f>
        <v>0</v>
      </c>
      <c r="I26"/>
    </row>
    <row r="27" spans="1:9" ht="16.5" customHeight="1" x14ac:dyDescent="0.25">
      <c r="B27" s="2" t="s">
        <v>10</v>
      </c>
      <c r="D27" s="15" t="s">
        <v>5</v>
      </c>
      <c r="F27" s="16">
        <f t="shared" si="2"/>
        <v>0</v>
      </c>
      <c r="I27"/>
    </row>
    <row r="28" spans="1:9" ht="16.5" customHeight="1" x14ac:dyDescent="0.25">
      <c r="B28" s="2" t="s">
        <v>11</v>
      </c>
      <c r="D28" s="15" t="s">
        <v>5</v>
      </c>
      <c r="F28" s="16">
        <f t="shared" si="2"/>
        <v>0</v>
      </c>
      <c r="I28"/>
    </row>
    <row r="29" spans="1:9" ht="16.5" customHeight="1" x14ac:dyDescent="0.25">
      <c r="B29" s="2"/>
      <c r="I29"/>
    </row>
    <row r="30" spans="1:9" ht="17.25" customHeight="1" x14ac:dyDescent="0.25">
      <c r="A30" s="4">
        <v>4</v>
      </c>
      <c r="B30" s="1" t="s">
        <v>17</v>
      </c>
      <c r="I30"/>
    </row>
    <row r="31" spans="1:9" ht="138.75" customHeight="1" x14ac:dyDescent="0.25">
      <c r="B31" s="2" t="s">
        <v>12</v>
      </c>
      <c r="H31" s="3"/>
      <c r="I31"/>
    </row>
    <row r="32" spans="1:9" ht="16.5" customHeight="1" x14ac:dyDescent="0.25">
      <c r="B32" s="2" t="s">
        <v>8</v>
      </c>
      <c r="D32" s="15" t="s">
        <v>5</v>
      </c>
      <c r="F32" s="16">
        <f>E32*C32</f>
        <v>0</v>
      </c>
      <c r="H32" s="3"/>
      <c r="I32"/>
    </row>
    <row r="33" spans="2:9" ht="16.5" customHeight="1" x14ac:dyDescent="0.25">
      <c r="B33" s="2" t="s">
        <v>16</v>
      </c>
      <c r="D33" s="15" t="s">
        <v>5</v>
      </c>
      <c r="F33" s="16">
        <f>E33*C33</f>
        <v>0</v>
      </c>
      <c r="I33"/>
    </row>
    <row r="34" spans="2:9" ht="16.5" customHeight="1" x14ac:dyDescent="0.25">
      <c r="B34" s="2" t="s">
        <v>9</v>
      </c>
      <c r="D34" s="15" t="s">
        <v>5</v>
      </c>
      <c r="F34" s="16">
        <f t="shared" ref="F34:F36" si="3">E34*C34</f>
        <v>0</v>
      </c>
      <c r="H34" s="3"/>
      <c r="I34"/>
    </row>
    <row r="35" spans="2:9" ht="16.5" customHeight="1" x14ac:dyDescent="0.25">
      <c r="B35" s="2" t="s">
        <v>10</v>
      </c>
      <c r="D35" s="15" t="s">
        <v>5</v>
      </c>
      <c r="F35" s="16">
        <f t="shared" si="3"/>
        <v>0</v>
      </c>
      <c r="H35" s="3"/>
      <c r="I35"/>
    </row>
    <row r="36" spans="2:9" ht="16.5" customHeight="1" x14ac:dyDescent="0.25">
      <c r="B36" s="2" t="s">
        <v>11</v>
      </c>
      <c r="D36" s="15" t="s">
        <v>5</v>
      </c>
      <c r="F36" s="16">
        <f t="shared" si="3"/>
        <v>0</v>
      </c>
      <c r="H36" s="3"/>
      <c r="I36"/>
    </row>
    <row r="37" spans="2:9" ht="16.5" customHeight="1" x14ac:dyDescent="0.2">
      <c r="B37" s="2"/>
      <c r="H37" s="3"/>
    </row>
    <row r="38" spans="2:9" ht="16.5" customHeight="1" x14ac:dyDescent="0.2">
      <c r="B38" s="2"/>
      <c r="H38" s="3"/>
    </row>
    <row r="39" spans="2:9" ht="16.5" customHeight="1" x14ac:dyDescent="0.2">
      <c r="B39" s="2"/>
      <c r="H39" s="3"/>
    </row>
    <row r="40" spans="2:9" ht="18" customHeight="1" x14ac:dyDescent="0.2"/>
    <row r="41" spans="2:9" ht="81.75" customHeight="1" x14ac:dyDescent="0.2"/>
    <row r="42" spans="2:9" x14ac:dyDescent="0.2">
      <c r="D42" s="20"/>
      <c r="E42" s="21"/>
    </row>
    <row r="43" spans="2:9" x14ac:dyDescent="0.2">
      <c r="C43" s="20"/>
    </row>
    <row r="45" spans="2:9" x14ac:dyDescent="0.2">
      <c r="B45" s="3"/>
    </row>
    <row r="50" spans="2:2" x14ac:dyDescent="0.2">
      <c r="B50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F5" sqref="F5"/>
    </sheetView>
  </sheetViews>
  <sheetFormatPr defaultColWidth="9.140625" defaultRowHeight="12.75" x14ac:dyDescent="0.2"/>
  <cols>
    <col min="1" max="1" width="4.28515625" style="4" customWidth="1"/>
    <col min="2" max="2" width="64.42578125" style="8" customWidth="1"/>
    <col min="3" max="3" width="9.140625" style="19"/>
    <col min="4" max="4" width="14.5703125" style="15" customWidth="1"/>
    <col min="5" max="5" width="14.5703125" style="16" customWidth="1"/>
    <col min="6" max="6" width="9.140625" style="15"/>
    <col min="7" max="7" width="22.7109375" style="8" customWidth="1"/>
    <col min="8" max="8" width="50.42578125" style="8" customWidth="1"/>
    <col min="9" max="16384" width="9.140625" style="8"/>
  </cols>
  <sheetData>
    <row r="1" spans="1:8" ht="24" customHeight="1" x14ac:dyDescent="0.2">
      <c r="A1" s="4" t="s">
        <v>0</v>
      </c>
      <c r="B1" s="5" t="s">
        <v>1</v>
      </c>
      <c r="C1" s="4" t="s">
        <v>2</v>
      </c>
      <c r="D1" s="6" t="s">
        <v>3</v>
      </c>
      <c r="E1" s="9" t="s">
        <v>29</v>
      </c>
      <c r="F1" s="7" t="s">
        <v>4</v>
      </c>
    </row>
    <row r="2" spans="1:8" s="14" customFormat="1" ht="16.5" customHeight="1" x14ac:dyDescent="0.2">
      <c r="A2" s="10"/>
      <c r="B2" s="29" t="s">
        <v>27</v>
      </c>
      <c r="C2" s="10"/>
      <c r="D2" s="11"/>
      <c r="E2" s="12"/>
      <c r="F2" s="13"/>
    </row>
    <row r="3" spans="1:8" s="28" customFormat="1" ht="16.5" customHeight="1" x14ac:dyDescent="0.2">
      <c r="A3" s="23"/>
      <c r="B3" s="24"/>
      <c r="C3" s="23"/>
      <c r="D3" s="25"/>
      <c r="E3" s="26"/>
      <c r="F3" s="27"/>
    </row>
    <row r="4" spans="1:8" ht="17.25" customHeight="1" x14ac:dyDescent="0.2">
      <c r="A4" s="4">
        <v>1</v>
      </c>
      <c r="B4" s="1" t="s">
        <v>22</v>
      </c>
      <c r="C4" s="15">
        <v>1</v>
      </c>
      <c r="D4" s="15" t="s">
        <v>5</v>
      </c>
    </row>
    <row r="5" spans="1:8" ht="123" customHeight="1" x14ac:dyDescent="0.2">
      <c r="B5" s="2" t="s">
        <v>23</v>
      </c>
    </row>
    <row r="6" spans="1:8" ht="16.5" customHeight="1" x14ac:dyDescent="0.2">
      <c r="B6" s="2" t="s">
        <v>8</v>
      </c>
      <c r="C6" s="15"/>
      <c r="D6" s="15" t="s">
        <v>5</v>
      </c>
      <c r="F6" s="16">
        <f>E6*C6</f>
        <v>0</v>
      </c>
    </row>
    <row r="7" spans="1:8" ht="16.5" customHeight="1" x14ac:dyDescent="0.2">
      <c r="B7" s="2" t="s">
        <v>16</v>
      </c>
      <c r="C7" s="15"/>
      <c r="D7" s="15" t="s">
        <v>5</v>
      </c>
      <c r="F7" s="16">
        <f>E7*C7</f>
        <v>0</v>
      </c>
    </row>
    <row r="8" spans="1:8" ht="16.5" customHeight="1" x14ac:dyDescent="0.2">
      <c r="B8" s="2" t="s">
        <v>9</v>
      </c>
      <c r="C8" s="15"/>
      <c r="D8" s="15" t="s">
        <v>5</v>
      </c>
      <c r="F8" s="16">
        <f t="shared" ref="F8:F10" si="0">E8*C8</f>
        <v>0</v>
      </c>
    </row>
    <row r="9" spans="1:8" ht="16.5" customHeight="1" x14ac:dyDescent="0.2">
      <c r="B9" s="2" t="s">
        <v>10</v>
      </c>
      <c r="C9" s="15"/>
      <c r="D9" s="15" t="s">
        <v>5</v>
      </c>
      <c r="F9" s="16">
        <f t="shared" si="0"/>
        <v>0</v>
      </c>
    </row>
    <row r="10" spans="1:8" ht="16.5" customHeight="1" x14ac:dyDescent="0.2">
      <c r="B10" s="2" t="s">
        <v>11</v>
      </c>
      <c r="C10" s="15"/>
      <c r="D10" s="15" t="s">
        <v>5</v>
      </c>
      <c r="F10" s="16">
        <f t="shared" si="0"/>
        <v>0</v>
      </c>
    </row>
    <row r="11" spans="1:8" ht="16.5" customHeight="1" x14ac:dyDescent="0.2">
      <c r="B11" s="2"/>
      <c r="C11" s="15"/>
      <c r="F11" s="16"/>
    </row>
    <row r="12" spans="1:8" ht="17.25" customHeight="1" x14ac:dyDescent="0.2">
      <c r="A12" s="4">
        <v>2</v>
      </c>
      <c r="B12" s="1" t="s">
        <v>25</v>
      </c>
      <c r="C12" s="15"/>
    </row>
    <row r="13" spans="1:8" ht="138.75" customHeight="1" x14ac:dyDescent="0.2">
      <c r="B13" s="2" t="s">
        <v>24</v>
      </c>
      <c r="H13" s="3"/>
    </row>
    <row r="14" spans="1:8" ht="16.5" customHeight="1" x14ac:dyDescent="0.2">
      <c r="B14" s="2" t="s">
        <v>8</v>
      </c>
      <c r="C14" s="15"/>
      <c r="D14" s="15" t="s">
        <v>5</v>
      </c>
      <c r="F14" s="16">
        <f>E14*C14</f>
        <v>0</v>
      </c>
      <c r="H14" s="3"/>
    </row>
    <row r="15" spans="1:8" ht="16.5" customHeight="1" x14ac:dyDescent="0.2">
      <c r="B15" s="2" t="s">
        <v>16</v>
      </c>
      <c r="C15" s="15"/>
      <c r="D15" s="15" t="s">
        <v>5</v>
      </c>
      <c r="F15" s="16">
        <f t="shared" ref="F15:F18" si="1">E15*C15</f>
        <v>0</v>
      </c>
      <c r="H15" s="3"/>
    </row>
    <row r="16" spans="1:8" ht="16.5" customHeight="1" x14ac:dyDescent="0.2">
      <c r="B16" s="2" t="s">
        <v>9</v>
      </c>
      <c r="C16" s="15"/>
      <c r="D16" s="15" t="s">
        <v>5</v>
      </c>
      <c r="F16" s="16">
        <f t="shared" si="1"/>
        <v>0</v>
      </c>
      <c r="H16" s="3"/>
    </row>
    <row r="17" spans="1:8" ht="16.5" customHeight="1" x14ac:dyDescent="0.2">
      <c r="B17" s="2" t="s">
        <v>10</v>
      </c>
      <c r="C17" s="15"/>
      <c r="D17" s="15" t="s">
        <v>5</v>
      </c>
      <c r="F17" s="16">
        <f t="shared" si="1"/>
        <v>0</v>
      </c>
      <c r="H17" s="3"/>
    </row>
    <row r="18" spans="1:8" ht="16.5" customHeight="1" x14ac:dyDescent="0.2">
      <c r="B18" s="2" t="s">
        <v>11</v>
      </c>
      <c r="C18" s="15"/>
      <c r="D18" s="15" t="s">
        <v>5</v>
      </c>
      <c r="F18" s="16">
        <f t="shared" si="1"/>
        <v>0</v>
      </c>
      <c r="H18" s="3"/>
    </row>
    <row r="19" spans="1:8" ht="16.5" customHeight="1" x14ac:dyDescent="0.2">
      <c r="B19" s="2"/>
      <c r="C19" s="15"/>
      <c r="F19" s="16"/>
      <c r="H19" s="3"/>
    </row>
    <row r="20" spans="1:8" s="14" customFormat="1" ht="16.5" customHeight="1" x14ac:dyDescent="0.2">
      <c r="A20" s="10"/>
      <c r="B20" s="29" t="s">
        <v>28</v>
      </c>
      <c r="C20" s="10"/>
      <c r="D20" s="11"/>
      <c r="E20" s="12"/>
      <c r="F20" s="13"/>
    </row>
    <row r="21" spans="1:8" s="28" customFormat="1" ht="16.5" customHeight="1" x14ac:dyDescent="0.2">
      <c r="A21" s="23"/>
      <c r="B21" s="24"/>
      <c r="C21" s="23"/>
      <c r="D21" s="25"/>
      <c r="E21" s="26"/>
      <c r="F21" s="27"/>
    </row>
    <row r="22" spans="1:8" ht="17.25" customHeight="1" x14ac:dyDescent="0.2">
      <c r="A22" s="4">
        <v>3</v>
      </c>
      <c r="B22" s="1" t="s">
        <v>13</v>
      </c>
      <c r="C22" s="15">
        <v>1</v>
      </c>
      <c r="D22" s="15" t="s">
        <v>5</v>
      </c>
    </row>
    <row r="23" spans="1:8" ht="123" customHeight="1" x14ac:dyDescent="0.2">
      <c r="B23" s="2" t="s">
        <v>14</v>
      </c>
    </row>
    <row r="24" spans="1:8" ht="16.5" customHeight="1" x14ac:dyDescent="0.2">
      <c r="B24" s="2" t="s">
        <v>8</v>
      </c>
      <c r="C24" s="15"/>
      <c r="D24" s="15" t="s">
        <v>5</v>
      </c>
      <c r="F24" s="16">
        <f>E24*C24</f>
        <v>0</v>
      </c>
    </row>
    <row r="25" spans="1:8" ht="16.5" customHeight="1" x14ac:dyDescent="0.2">
      <c r="B25" s="2" t="s">
        <v>16</v>
      </c>
      <c r="C25" s="15"/>
      <c r="D25" s="15" t="s">
        <v>5</v>
      </c>
      <c r="F25" s="16">
        <f>E25*C25</f>
        <v>0</v>
      </c>
    </row>
    <row r="26" spans="1:8" ht="16.5" customHeight="1" x14ac:dyDescent="0.2">
      <c r="B26" s="2" t="s">
        <v>9</v>
      </c>
      <c r="C26" s="15"/>
      <c r="D26" s="15" t="s">
        <v>5</v>
      </c>
      <c r="F26" s="16">
        <f t="shared" ref="F26:F28" si="2">E26*C26</f>
        <v>0</v>
      </c>
    </row>
    <row r="27" spans="1:8" ht="16.5" customHeight="1" x14ac:dyDescent="0.2">
      <c r="B27" s="2" t="s">
        <v>10</v>
      </c>
      <c r="C27" s="15"/>
      <c r="D27" s="15" t="s">
        <v>5</v>
      </c>
      <c r="F27" s="16">
        <f t="shared" si="2"/>
        <v>0</v>
      </c>
    </row>
    <row r="28" spans="1:8" ht="16.5" customHeight="1" x14ac:dyDescent="0.2">
      <c r="B28" s="2" t="s">
        <v>11</v>
      </c>
      <c r="C28" s="15"/>
      <c r="D28" s="15" t="s">
        <v>5</v>
      </c>
      <c r="F28" s="16">
        <f t="shared" si="2"/>
        <v>0</v>
      </c>
    </row>
    <row r="29" spans="1:8" ht="16.5" customHeight="1" x14ac:dyDescent="0.2">
      <c r="B29" s="2"/>
      <c r="C29" s="15"/>
      <c r="F29" s="16"/>
    </row>
    <row r="30" spans="1:8" ht="17.25" customHeight="1" x14ac:dyDescent="0.2">
      <c r="A30" s="4">
        <v>4</v>
      </c>
      <c r="B30" s="1" t="s">
        <v>26</v>
      </c>
      <c r="C30" s="15"/>
    </row>
    <row r="31" spans="1:8" ht="138.75" customHeight="1" x14ac:dyDescent="0.2">
      <c r="B31" s="2" t="s">
        <v>15</v>
      </c>
      <c r="H31" s="3"/>
    </row>
    <row r="32" spans="1:8" ht="16.5" customHeight="1" x14ac:dyDescent="0.2">
      <c r="B32" s="2" t="s">
        <v>8</v>
      </c>
      <c r="C32" s="15"/>
      <c r="D32" s="15" t="s">
        <v>5</v>
      </c>
      <c r="F32" s="16">
        <f>E32*C32</f>
        <v>0</v>
      </c>
      <c r="H32" s="3"/>
    </row>
    <row r="33" spans="2:8" ht="16.5" customHeight="1" x14ac:dyDescent="0.2">
      <c r="B33" s="2" t="s">
        <v>16</v>
      </c>
      <c r="C33" s="15"/>
      <c r="D33" s="15" t="s">
        <v>5</v>
      </c>
      <c r="F33" s="16">
        <f t="shared" ref="F33" si="3">E33*C33</f>
        <v>0</v>
      </c>
      <c r="H33" s="3"/>
    </row>
    <row r="34" spans="2:8" ht="16.5" customHeight="1" x14ac:dyDescent="0.2">
      <c r="B34" s="2" t="s">
        <v>9</v>
      </c>
      <c r="C34" s="15"/>
      <c r="D34" s="15" t="s">
        <v>5</v>
      </c>
      <c r="F34" s="16">
        <f t="shared" ref="F34:F36" si="4">E34*C34</f>
        <v>0</v>
      </c>
      <c r="H34" s="3"/>
    </row>
    <row r="35" spans="2:8" ht="16.5" customHeight="1" x14ac:dyDescent="0.2">
      <c r="B35" s="2" t="s">
        <v>10</v>
      </c>
      <c r="C35" s="15"/>
      <c r="D35" s="15" t="s">
        <v>5</v>
      </c>
      <c r="F35" s="16">
        <f t="shared" si="4"/>
        <v>0</v>
      </c>
      <c r="H35" s="3"/>
    </row>
    <row r="36" spans="2:8" ht="16.5" customHeight="1" x14ac:dyDescent="0.2">
      <c r="B36" s="2" t="s">
        <v>11</v>
      </c>
      <c r="C36" s="15"/>
      <c r="D36" s="15" t="s">
        <v>5</v>
      </c>
      <c r="F36" s="16">
        <f t="shared" si="4"/>
        <v>0</v>
      </c>
      <c r="H36" s="3"/>
    </row>
    <row r="37" spans="2:8" ht="16.5" customHeight="1" x14ac:dyDescent="0.2">
      <c r="B37" s="2"/>
      <c r="H37" s="3"/>
    </row>
    <row r="38" spans="2:8" ht="16.5" customHeight="1" x14ac:dyDescent="0.2">
      <c r="B38" s="2"/>
      <c r="H38" s="3"/>
    </row>
    <row r="39" spans="2:8" ht="16.5" customHeight="1" x14ac:dyDescent="0.2">
      <c r="B39" s="2"/>
      <c r="H39" s="3"/>
    </row>
    <row r="40" spans="2:8" ht="18" customHeight="1" x14ac:dyDescent="0.2">
      <c r="D40" s="19"/>
      <c r="E40" s="17"/>
    </row>
    <row r="41" spans="2:8" ht="81.75" customHeight="1" x14ac:dyDescent="0.2">
      <c r="D41" s="19"/>
      <c r="E41" s="17"/>
    </row>
    <row r="42" spans="2:8" x14ac:dyDescent="0.2">
      <c r="D42" s="22"/>
      <c r="E42" s="18"/>
    </row>
    <row r="43" spans="2:8" x14ac:dyDescent="0.2">
      <c r="C43" s="22"/>
    </row>
    <row r="45" spans="2:8" x14ac:dyDescent="0.2">
      <c r="B45" s="3"/>
    </row>
    <row r="50" spans="2:2" x14ac:dyDescent="0.2">
      <c r="B5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 FHD 142 vert</vt:lpstr>
      <vt:lpstr>ACO FHD 142 horiz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2019-10-29T11:40:20Z</dcterms:modified>
</cp:coreProperties>
</file>