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hr-zag-sr-0002.aco.local\home$\ijerman\Desktop\"/>
    </mc:Choice>
  </mc:AlternateContent>
  <bookViews>
    <workbookView xWindow="0" yWindow="0" windowWidth="28800" windowHeight="12435" tabRatio="672"/>
  </bookViews>
  <sheets>
    <sheet name="PREGLED" sheetId="15" r:id="rId1"/>
    <sheet name="LIST 1" sheetId="9" r:id="rId2"/>
    <sheet name="LIST 2" sheetId="10" r:id="rId3"/>
    <sheet name="LIST 3" sheetId="11" r:id="rId4"/>
    <sheet name="LIST 4" sheetId="12" r:id="rId5"/>
    <sheet name="LIST 5" sheetId="13" r:id="rId6"/>
    <sheet name="LIST 6" sheetId="14" r:id="rId7"/>
    <sheet name="LIST 7" sheetId="16" r:id="rId8"/>
    <sheet name="LIST 8" sheetId="17" r:id="rId9"/>
    <sheet name="LIST 9" sheetId="18" r:id="rId10"/>
    <sheet name="LIST 10" sheetId="19" r:id="rId11"/>
    <sheet name="LIST 11" sheetId="20" r:id="rId12"/>
    <sheet name="LIST 12" sheetId="21" r:id="rId13"/>
    <sheet name="LIST 13" sheetId="22" r:id="rId14"/>
    <sheet name="LIST 14" sheetId="23" r:id="rId15"/>
    <sheet name="LIST 15" sheetId="26" r:id="rId16"/>
    <sheet name="LIST 16" sheetId="25" r:id="rId17"/>
    <sheet name="LIST 17 " sheetId="27" r:id="rId18"/>
    <sheet name="LIST 18" sheetId="24" r:id="rId19"/>
    <sheet name="LIST 19" sheetId="28" r:id="rId20"/>
    <sheet name="LIST 20" sheetId="29" r:id="rId21"/>
    <sheet name="LIST 21" sheetId="30" r:id="rId22"/>
    <sheet name="LIST 22" sheetId="31" r:id="rId23"/>
    <sheet name="LIST 23" sheetId="32" r:id="rId24"/>
    <sheet name="LIST 24" sheetId="33" r:id="rId25"/>
  </sheets>
  <calcPr calcId="162913"/>
</workbook>
</file>

<file path=xl/calcChain.xml><?xml version="1.0" encoding="utf-8"?>
<calcChain xmlns="http://schemas.openxmlformats.org/spreadsheetml/2006/main">
  <c r="F5" i="33" l="1"/>
  <c r="F5" i="32"/>
  <c r="F5" i="31"/>
  <c r="F5" i="30"/>
  <c r="F5" i="29"/>
  <c r="F5" i="28"/>
  <c r="F5" i="24"/>
  <c r="F5" i="27"/>
  <c r="F5" i="25"/>
  <c r="F5" i="26"/>
  <c r="F5" i="23"/>
  <c r="F6" i="22"/>
  <c r="F6" i="21"/>
  <c r="F6" i="20"/>
  <c r="F6" i="19"/>
  <c r="F6" i="18" l="1"/>
  <c r="F6" i="17"/>
  <c r="F6" i="16"/>
  <c r="F6" i="14"/>
  <c r="F6" i="13"/>
  <c r="F6" i="12"/>
  <c r="F6" i="11"/>
  <c r="F6" i="10"/>
  <c r="F6" i="9"/>
</calcChain>
</file>

<file path=xl/sharedStrings.xml><?xml version="1.0" encoding="utf-8"?>
<sst xmlns="http://schemas.openxmlformats.org/spreadsheetml/2006/main" count="341" uniqueCount="83">
  <si>
    <t>poz.</t>
  </si>
  <si>
    <t>OPIS STAVKE</t>
  </si>
  <si>
    <t>kol.</t>
  </si>
  <si>
    <t>jed. mjera</t>
  </si>
  <si>
    <t>ukupno</t>
  </si>
  <si>
    <t>kom</t>
  </si>
  <si>
    <t>slika</t>
  </si>
  <si>
    <t>LIST 1</t>
  </si>
  <si>
    <t>LIST 2</t>
  </si>
  <si>
    <t>LIST 3</t>
  </si>
  <si>
    <t>LIST 4</t>
  </si>
  <si>
    <t>LIST 5</t>
  </si>
  <si>
    <t>LIST 6</t>
  </si>
  <si>
    <t>LIST 8</t>
  </si>
  <si>
    <t>LIST 9</t>
  </si>
  <si>
    <t>LIST 10</t>
  </si>
  <si>
    <t>LIST 11</t>
  </si>
  <si>
    <t>LIST 12</t>
  </si>
  <si>
    <t>VPC</t>
  </si>
  <si>
    <t>TOP TEK UNIFACE POKLOPCI</t>
  </si>
  <si>
    <t>DIMENZIJA 300X300</t>
  </si>
  <si>
    <t>DIMENZIJA 400X400</t>
  </si>
  <si>
    <t>DIMENZIJA 500X500</t>
  </si>
  <si>
    <t>DIMENZIJA 600X600</t>
  </si>
  <si>
    <t>DIMENZIJA 700X700</t>
  </si>
  <si>
    <t>DIMENZIJA 800X800</t>
  </si>
  <si>
    <t>DIMENZIJA 900X900</t>
  </si>
  <si>
    <t>DIMENZIJA 1000X1000</t>
  </si>
  <si>
    <t>LIST 13</t>
  </si>
  <si>
    <t>LIST 14</t>
  </si>
  <si>
    <t>LIST 15</t>
  </si>
  <si>
    <t>LIST 16</t>
  </si>
  <si>
    <t>LIST 17</t>
  </si>
  <si>
    <t>TOPTEK ALUMINIJSKI POKLOPAC</t>
  </si>
  <si>
    <t>ACO TopTek Uniface AL - klasa L15</t>
  </si>
  <si>
    <t xml:space="preserve">Poklopac za ispunu betonom, pogodan za ugradnju završnog sloja kao okolni pod debljine do 15 mm, iz aluminijskih profila, razreda opterećenja prema HRN EN 1253-4. Sa dvostrukom brtvom za plino/vodonepropusnost, s vijčanim zaključavanjem, s kutnikom 35x35 mm. Dosjed širine 48,9 mm sa svake strane, visina okvira 72,5 mm. Klasa opterećenja L15 postiže se ispunom betona C 35/45 do najmanje 15 mm od gornjeg ruba poklopca, a klasa M125 ispunom do vrha, sve prema uputama proizvođača ACO. Sadrži opremu za otvaranje i podizanje. </t>
  </si>
  <si>
    <t>svjetli otvor 200x200 mm, građevinski 298x298 mm</t>
  </si>
  <si>
    <t>svjetli otvor 300x300 mm, građevinski 398x398 mm</t>
  </si>
  <si>
    <t>svjetli otvor 400x400 mm, građevinski 498x,498 mm</t>
  </si>
  <si>
    <t>svjetli otvor 500x500 mm, građevinski 598x598 mm</t>
  </si>
  <si>
    <t>svjetli otvor 600x600 mm, građevinski 698x698 mm</t>
  </si>
  <si>
    <t>svjetli otvor 700x700 mm, građevinski 798x798 mm</t>
  </si>
  <si>
    <t>svjetli otvor 800x800 mm, građevinski 898x898 mm</t>
  </si>
  <si>
    <t>svjetli otvor 900x900 mm, građevinski 998x998 mm</t>
  </si>
  <si>
    <t>svjetli otvor 1000x1000 mm, građevinski 1098x1098 mm</t>
  </si>
  <si>
    <t>DIMENZIJA 200X200</t>
  </si>
  <si>
    <t>LIST 18</t>
  </si>
  <si>
    <t>ALU POKLOPCI KLASA L15 ILI M125</t>
  </si>
  <si>
    <t>POCINČANI POKLOPCI KLASA L15</t>
  </si>
  <si>
    <t>DIMENZIJA 635X635</t>
  </si>
  <si>
    <t>TOPTEK POCINČANI POKLOPAC</t>
  </si>
  <si>
    <t>ACO TopTek Uniface 2.0, razred opterećenja L15, pocinčani</t>
  </si>
  <si>
    <t xml:space="preserve">Poklopac  za ispunu betonom, pogodan za ugradnju završnog sloja debljine do 15mm, iz vruće cinčanog čelika 1.0037, izrađen od hladno savijanih UltraSTEEL® profila, razreda opterećenja L15 (HRN EN 1253-4), s dvostrukom brtvom za plino/vodonepropusnost, s vijčanim zaključavanjem, s kutnikom 35x35mm.Visina okvira 82,5mm, dubina poklopca 70mm. Navedeni razred opterećenja postiže se ispunom betona C 35/45 do najmanje 15mm od gornjeg ruba poklopca, sve prema uputama proizvođača ACO. Sadrži opremu za otvaranje i podizanje. </t>
  </si>
  <si>
    <t>svjetli otvor 635x635 mm, građevinski 745X745 mm, težina 21,5 kg</t>
  </si>
  <si>
    <t>svjetli otvor 700x700 mm, građevinski 810X810 mm, težina 23,8 kg</t>
  </si>
  <si>
    <t>svjetli otvor 1000x1000 mm, građevinski 1110X1110 mm, težina 38,6kg</t>
  </si>
  <si>
    <t>svjetli otvor 800x800 mm, građevinski 910X910 mm, težina 28,4kg</t>
  </si>
  <si>
    <t>POCINČANI POKLOPCI KLASA M125</t>
  </si>
  <si>
    <t>ACO TopTek Uniface 2.0, razred opterećenja M125, pocinčani</t>
  </si>
  <si>
    <t>Poklopac za ispunu betonom, pogodan za ugradnju završnog sloja debljine do 15 mm, iz vruće cinčanog čelika 1.0037, izrađen od hladno savijanih UltraSTEEL® profila, razreda opterećenja M125 (HRN EN 1253-4), s dvostrukom brtvom za plino/vodonepropusnost, s vijčanim zaključavanjem, s kutnikom 35x35 mm. Visina okvira 82,5mm, dubina poklopca 70mm. Navedeni razred opterećenja postiže se ispunom betona C 35/45 do najmanje 15mm od gornjeg ruba poklopca, sve prema uputama proizvođača ACO. Sadrži opremu za otvaranje i podizanje.</t>
  </si>
  <si>
    <t>svjetli otvor 500x500 mm, građevinski 610x610 mm, težina 14,8 kg</t>
  </si>
  <si>
    <t>svjetli otvor 600x600 mm, građevinski 710x710 mm, težina 18,1 kg</t>
  </si>
  <si>
    <t>svjetli otvor 700x700 mm, građevinski 810x810 mm, težina 24,3 kg</t>
  </si>
  <si>
    <t>svjetli otvor 800x800 mm, građevinski 910x910 mm, težina 29,1 kg</t>
  </si>
  <si>
    <t>svjetli otvor 1000x1000 mm, građevinski 1110x1110 mm, težina 39,6 kg</t>
  </si>
  <si>
    <t>POCINČANI POKLOPCI KLASA C250</t>
  </si>
  <si>
    <t>LIST 19</t>
  </si>
  <si>
    <t>LIST 20</t>
  </si>
  <si>
    <t>LIST 21</t>
  </si>
  <si>
    <t>LIST 22</t>
  </si>
  <si>
    <t>LIST 23</t>
  </si>
  <si>
    <t>LIST 24</t>
  </si>
  <si>
    <t>ACO TopTek Uniface 2.0, razred opterećenja C250 pocinčani</t>
  </si>
  <si>
    <t xml:space="preserve">Poklopac  za ispunu betonom, pogodan za ugradnju završnog sloja debljine do 15mm, iz vruće cinčanog čelika 1.0037, izrađen od hladno savijanih UltraSTEEL® profila, razreda opterećenja C250 (HRN EN 1253-4), s dvostrukom brtvom za plino/vodonepropusnost, s vijčanim zaključavanjem, s kutnikom 35x35mm.Visina okvira 82,5mm, dubina poklopca 70mm. Navedeni razred opterećenja postiže se ispunom betona C 35/45 do najmanje 15mm od gornjeg ruba poklopca, sve prema uputama proizvođača ACO. Sadrži opremu za otvaranje i podizanje. </t>
  </si>
  <si>
    <t>svjetli otvor 400x400 mm, građevinski 510x510 mm, težina 11,9 kg</t>
  </si>
  <si>
    <t>svjetli otvor 500x500 mm, građevinski 610x610 mm, težina 15,0 kg</t>
  </si>
  <si>
    <t>svjetli otvor 600x600 mm, građevinski 710x710 mm, težina 18,3 kg</t>
  </si>
  <si>
    <t>svjetli otvor 700x700 mm, građevinski 810x810 mm, težina 25,3 kg</t>
  </si>
  <si>
    <t>svjetli otvor 800x800 mm, građevinski 910x910 mm, težina 30,1 kg</t>
  </si>
  <si>
    <t>svjetli otvor 1000x1000 mm, građevinski 1110x1110 mm, težina 40,6 kg</t>
  </si>
  <si>
    <t>Poklopac za ispunu betonom, pogodan za ugradnju završnog sloja debljine do 15 mm, iz vruće cinčanog čelika 1.0037, izrađen od hladno savijanih UltraSTEEL® profila, razreda opterećenja M125 (HRN EN 1253-4), s dvostrukom brtvom za plino/vodonepropusnost, s vijčanim zaključavanjem, s kutnikom 35x35 mm. Visina okvira 110mm, dubina poklopca 82,5mm. Navedeni razred opterećenja postiže se ispunom betona C 35/45 do najmanje 15mm od gornjeg ruba poklopca, sve prema uputama proizvođača ACO. Sadrži opremu za otvaranje i podizanje.</t>
  </si>
  <si>
    <t xml:space="preserve">Poklopac  za ispunu betonom, pogodan za ugradnju završnog sloja debljine do 15mm, iz vruće cinčanog čelika 1.0037, izrađen od hladno savijanih UltraSTEEL® profila, razreda opterećenja C250 (HRN EN 1253-4), s dvostrukom brtvom za plino/vodonepropusnost, s vijčanim zaključavanjem, s kutnikom 35x35mm.Visina okvira 110mm, dubina poklopca 82,5mm. Navedeni razred opterećenja postiže se ispunom betona C 35/45 do najmanje 15mm od gornjeg ruba poklopca, sve prema uputama proizvođača ACO. Sadrži opremu za otvaranje i podizanje. </t>
  </si>
  <si>
    <t xml:space="preserve">Poklopac  za ispunu betonom, pogodan za ugradnju završnog sloja debljine do 15mm, iz vruće cinčanog čelika 1.0037, izrađen od hladno savijanih UltraSTEEL® profila, razreda opterećenja C250 (HRN EN 1253-4), s dvostrukom brtvom za plino/vodonepropusnost, s vijčanim zaključavanjem, s kutnikom 35x35mm.Visina okvira 140mm, dubina poklopca 82,5mm. Navedeni razred opterećenja postiže se ispunom betona C 35/45 do najmanje 15mm od gornjeg ruba poklopca, sve prema uputama proizvođača ACO. Sadrži opremu za otvaranje i podizanje.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</si>
</sst>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&quot;kn&quot;"/>
  </numFmts>
  <fonts count="17" x14ac:knownFonts="1">
    <font>
      <sz val="11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7"/>
      <color rgb="FF333333"/>
      <name val="Arial"/>
      <family val="2"/>
      <charset val="238"/>
    </font>
    <font>
      <sz val="8"/>
      <color rgb="FF333333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22"/>
      <color theme="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14"/>
      <color rgb="FF222222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</fills>
  <borders count="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8" fillId="3" borderId="0" applyNumberFormat="0" applyBorder="0" applyAlignment="0" applyProtection="0"/>
    <xf numFmtId="0" fontId="7" fillId="4" borderId="1" applyNumberFormat="0" applyFont="0" applyAlignment="0" applyProtection="0"/>
    <xf numFmtId="0" fontId="12" fillId="0" borderId="0" applyNumberFormat="0" applyFill="0" applyBorder="0" applyAlignment="0" applyProtection="0"/>
  </cellStyleXfs>
  <cellXfs count="67">
    <xf numFmtId="0" fontId="0" fillId="0" borderId="0" xfId="0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164" fontId="4" fillId="0" borderId="0" xfId="0" applyNumberFormat="1" applyFont="1"/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Border="1" applyAlignment="1">
      <alignment horizontal="justify" vertical="top" wrapText="1"/>
    </xf>
    <xf numFmtId="0" fontId="4" fillId="0" borderId="0" xfId="0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0" fontId="5" fillId="0" borderId="0" xfId="0" applyFont="1"/>
    <xf numFmtId="0" fontId="3" fillId="0" borderId="0" xfId="0" applyFont="1" applyFill="1" applyAlignment="1">
      <alignment horizontal="center" vertical="center"/>
    </xf>
    <xf numFmtId="164" fontId="3" fillId="0" borderId="0" xfId="0" applyNumberFormat="1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164" fontId="4" fillId="0" borderId="0" xfId="0" applyNumberFormat="1" applyFont="1"/>
    <xf numFmtId="0" fontId="6" fillId="0" borderId="0" xfId="0" applyFont="1"/>
    <xf numFmtId="0" fontId="1" fillId="0" borderId="0" xfId="0" applyFont="1" applyBorder="1" applyAlignment="1">
      <alignment horizontal="justify" vertical="center" wrapText="1"/>
    </xf>
    <xf numFmtId="0" fontId="5" fillId="0" borderId="0" xfId="0" applyFont="1" applyAlignment="1">
      <alignment vertical="center"/>
    </xf>
    <xf numFmtId="0" fontId="0" fillId="0" borderId="0" xfId="0" applyFill="1" applyBorder="1"/>
    <xf numFmtId="0" fontId="0" fillId="0" borderId="0" xfId="2" applyFont="1" applyFill="1" applyBorder="1"/>
    <xf numFmtId="0" fontId="8" fillId="0" borderId="0" xfId="1" applyFill="1" applyBorder="1"/>
    <xf numFmtId="0" fontId="9" fillId="0" borderId="0" xfId="0" applyFont="1" applyFill="1" applyBorder="1" applyAlignment="1">
      <alignment horizontal="center"/>
    </xf>
    <xf numFmtId="49" fontId="12" fillId="5" borderId="2" xfId="3" applyNumberFormat="1" applyFill="1" applyBorder="1" applyAlignment="1">
      <alignment horizontal="center" vertical="center"/>
    </xf>
    <xf numFmtId="4" fontId="4" fillId="0" borderId="0" xfId="0" applyNumberFormat="1" applyFont="1" applyAlignment="1">
      <alignment horizontal="center"/>
    </xf>
    <xf numFmtId="0" fontId="0" fillId="6" borderId="0" xfId="0" applyFill="1" applyBorder="1"/>
    <xf numFmtId="0" fontId="0" fillId="7" borderId="0" xfId="0" applyFill="1" applyBorder="1"/>
    <xf numFmtId="0" fontId="10" fillId="0" borderId="2" xfId="2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 vertical="center" wrapText="1"/>
    </xf>
    <xf numFmtId="164" fontId="13" fillId="2" borderId="0" xfId="0" applyNumberFormat="1" applyFont="1" applyFill="1" applyAlignment="1">
      <alignment horizontal="center" vertical="top" wrapText="1"/>
    </xf>
    <xf numFmtId="0" fontId="14" fillId="2" borderId="0" xfId="0" applyFont="1" applyFill="1"/>
    <xf numFmtId="0" fontId="13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13" fillId="0" borderId="0" xfId="0" applyFont="1" applyFill="1" applyAlignment="1">
      <alignment horizontal="center" vertical="center" wrapText="1"/>
    </xf>
    <xf numFmtId="164" fontId="13" fillId="0" borderId="0" xfId="0" applyNumberFormat="1" applyFont="1" applyFill="1" applyAlignment="1">
      <alignment horizontal="center" vertical="top" wrapText="1"/>
    </xf>
    <xf numFmtId="0" fontId="14" fillId="0" borderId="0" xfId="0" applyFont="1" applyFill="1"/>
    <xf numFmtId="0" fontId="2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horizontal="left" vertical="top" wrapText="1"/>
    </xf>
    <xf numFmtId="0" fontId="4" fillId="0" borderId="0" xfId="0" applyFont="1" applyAlignment="1">
      <alignment horizontal="center" vertical="top"/>
    </xf>
    <xf numFmtId="164" fontId="3" fillId="0" borderId="0" xfId="0" applyNumberFormat="1" applyFont="1" applyAlignment="1">
      <alignment horizontal="center" vertical="top"/>
    </xf>
    <xf numFmtId="0" fontId="4" fillId="0" borderId="0" xfId="0" applyFont="1" applyBorder="1" applyAlignment="1">
      <alignment horizontal="left" vertical="center" wrapText="1"/>
    </xf>
    <xf numFmtId="164" fontId="4" fillId="0" borderId="0" xfId="0" applyNumberFormat="1" applyFont="1" applyAlignment="1">
      <alignment vertical="center"/>
    </xf>
    <xf numFmtId="0" fontId="4" fillId="0" borderId="0" xfId="0" applyFont="1" applyAlignment="1">
      <alignment vertical="center"/>
    </xf>
    <xf numFmtId="0" fontId="10" fillId="0" borderId="0" xfId="2" applyFont="1" applyFill="1" applyBorder="1" applyAlignment="1">
      <alignment horizontal="center" vertical="center" wrapText="1"/>
    </xf>
    <xf numFmtId="0" fontId="10" fillId="0" borderId="0" xfId="1" applyFont="1" applyFill="1" applyBorder="1" applyAlignment="1">
      <alignment horizontal="center" vertical="center" wrapText="1"/>
    </xf>
    <xf numFmtId="49" fontId="12" fillId="0" borderId="0" xfId="3" applyNumberFormat="1" applyFill="1" applyBorder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164" fontId="4" fillId="0" borderId="0" xfId="0" applyNumberFormat="1" applyFont="1" applyAlignment="1">
      <alignment horizontal="center" vertical="top"/>
    </xf>
    <xf numFmtId="0" fontId="15" fillId="0" borderId="0" xfId="0" applyFont="1"/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0" fontId="9" fillId="6" borderId="0" xfId="0" applyFont="1" applyFill="1" applyBorder="1" applyAlignment="1">
      <alignment horizontal="center"/>
    </xf>
    <xf numFmtId="0" fontId="11" fillId="7" borderId="0" xfId="0" applyFont="1" applyFill="1" applyBorder="1" applyAlignment="1">
      <alignment horizontal="center" vertical="center"/>
    </xf>
  </cellXfs>
  <cellStyles count="4">
    <cellStyle name="Good" xfId="1" builtinId="26"/>
    <cellStyle name="Hyperlink" xfId="3" builtinId="8"/>
    <cellStyle name="Normal" xfId="0" builtinId="0"/>
    <cellStyle name="Note" xfId="2" builtinId="10"/>
  </cellStyles>
  <dxfs count="0"/>
  <tableStyles count="0" defaultTableStyle="TableStyleMedium2" defaultPivotStyle="PivotStyleLight16"/>
  <colors>
    <mruColors>
      <color rgb="FF00CC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jpeg"/><Relationship Id="rId2" Type="http://schemas.openxmlformats.org/officeDocument/2006/relationships/image" Target="../media/image13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jpeg"/><Relationship Id="rId1" Type="http://schemas.openxmlformats.org/officeDocument/2006/relationships/image" Target="../media/image2.emf"/><Relationship Id="rId4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2.emf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201706</xdr:colOff>
      <xdr:row>7</xdr:row>
      <xdr:rowOff>67235</xdr:rowOff>
    </xdr:from>
    <xdr:to>
      <xdr:col>2</xdr:col>
      <xdr:colOff>1183045</xdr:colOff>
      <xdr:row>7</xdr:row>
      <xdr:rowOff>751471</xdr:rowOff>
    </xdr:to>
    <xdr:pic>
      <xdr:nvPicPr>
        <xdr:cNvPr id="26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2263588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168088</xdr:colOff>
      <xdr:row>7</xdr:row>
      <xdr:rowOff>67236</xdr:rowOff>
    </xdr:from>
    <xdr:to>
      <xdr:col>3</xdr:col>
      <xdr:colOff>1149427</xdr:colOff>
      <xdr:row>7</xdr:row>
      <xdr:rowOff>751472</xdr:rowOff>
    </xdr:to>
    <xdr:pic>
      <xdr:nvPicPr>
        <xdr:cNvPr id="3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257736</xdr:colOff>
      <xdr:row>7</xdr:row>
      <xdr:rowOff>67236</xdr:rowOff>
    </xdr:from>
    <xdr:to>
      <xdr:col>5</xdr:col>
      <xdr:colOff>1239075</xdr:colOff>
      <xdr:row>7</xdr:row>
      <xdr:rowOff>751472</xdr:rowOff>
    </xdr:to>
    <xdr:pic>
      <xdr:nvPicPr>
        <xdr:cNvPr id="4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212911</xdr:colOff>
      <xdr:row>7</xdr:row>
      <xdr:rowOff>22412</xdr:rowOff>
    </xdr:from>
    <xdr:to>
      <xdr:col>4</xdr:col>
      <xdr:colOff>1194250</xdr:colOff>
      <xdr:row>7</xdr:row>
      <xdr:rowOff>706648</xdr:rowOff>
    </xdr:to>
    <xdr:pic>
      <xdr:nvPicPr>
        <xdr:cNvPr id="41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272117" y="2218765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145676</xdr:colOff>
      <xdr:row>7</xdr:row>
      <xdr:rowOff>56029</xdr:rowOff>
    </xdr:from>
    <xdr:to>
      <xdr:col>6</xdr:col>
      <xdr:colOff>1127015</xdr:colOff>
      <xdr:row>7</xdr:row>
      <xdr:rowOff>740265</xdr:rowOff>
    </xdr:to>
    <xdr:pic>
      <xdr:nvPicPr>
        <xdr:cNvPr id="42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006352" y="2252382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179294</xdr:colOff>
      <xdr:row>7</xdr:row>
      <xdr:rowOff>100853</xdr:rowOff>
    </xdr:from>
    <xdr:to>
      <xdr:col>7</xdr:col>
      <xdr:colOff>1160633</xdr:colOff>
      <xdr:row>7</xdr:row>
      <xdr:rowOff>785089</xdr:rowOff>
    </xdr:to>
    <xdr:pic>
      <xdr:nvPicPr>
        <xdr:cNvPr id="43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440706" y="22972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179294</xdr:colOff>
      <xdr:row>7</xdr:row>
      <xdr:rowOff>100853</xdr:rowOff>
    </xdr:from>
    <xdr:ext cx="981339" cy="684236"/>
    <xdr:pic>
      <xdr:nvPicPr>
        <xdr:cNvPr id="44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440706" y="22972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179294</xdr:colOff>
      <xdr:row>7</xdr:row>
      <xdr:rowOff>100853</xdr:rowOff>
    </xdr:from>
    <xdr:ext cx="981339" cy="684236"/>
    <xdr:pic>
      <xdr:nvPicPr>
        <xdr:cNvPr id="45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440706" y="22972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12</xdr:row>
      <xdr:rowOff>67235</xdr:rowOff>
    </xdr:from>
    <xdr:ext cx="981339" cy="684236"/>
    <xdr:pic>
      <xdr:nvPicPr>
        <xdr:cNvPr id="56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2263588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168088</xdr:colOff>
      <xdr:row>12</xdr:row>
      <xdr:rowOff>67236</xdr:rowOff>
    </xdr:from>
    <xdr:ext cx="981339" cy="684236"/>
    <xdr:pic>
      <xdr:nvPicPr>
        <xdr:cNvPr id="57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257736</xdr:colOff>
      <xdr:row>12</xdr:row>
      <xdr:rowOff>67236</xdr:rowOff>
    </xdr:from>
    <xdr:ext cx="981339" cy="684236"/>
    <xdr:pic>
      <xdr:nvPicPr>
        <xdr:cNvPr id="58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2263589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257734</xdr:colOff>
      <xdr:row>12</xdr:row>
      <xdr:rowOff>100853</xdr:rowOff>
    </xdr:from>
    <xdr:ext cx="981339" cy="684236"/>
    <xdr:pic>
      <xdr:nvPicPr>
        <xdr:cNvPr id="5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316940" y="4728882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7</xdr:row>
      <xdr:rowOff>67235</xdr:rowOff>
    </xdr:from>
    <xdr:ext cx="981339" cy="684236"/>
    <xdr:pic>
      <xdr:nvPicPr>
        <xdr:cNvPr id="64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60177" y="2263588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17</xdr:row>
      <xdr:rowOff>67235</xdr:rowOff>
    </xdr:from>
    <xdr:ext cx="981339" cy="684236"/>
    <xdr:pic>
      <xdr:nvPicPr>
        <xdr:cNvPr id="48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4695264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168088</xdr:colOff>
      <xdr:row>17</xdr:row>
      <xdr:rowOff>67236</xdr:rowOff>
    </xdr:from>
    <xdr:ext cx="981339" cy="684236"/>
    <xdr:pic>
      <xdr:nvPicPr>
        <xdr:cNvPr id="4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4695265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257736</xdr:colOff>
      <xdr:row>17</xdr:row>
      <xdr:rowOff>67236</xdr:rowOff>
    </xdr:from>
    <xdr:ext cx="981339" cy="684236"/>
    <xdr:pic>
      <xdr:nvPicPr>
        <xdr:cNvPr id="5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4695265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257734</xdr:colOff>
      <xdr:row>17</xdr:row>
      <xdr:rowOff>100853</xdr:rowOff>
    </xdr:from>
    <xdr:ext cx="981339" cy="684236"/>
    <xdr:pic>
      <xdr:nvPicPr>
        <xdr:cNvPr id="51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316940" y="4728882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257736</xdr:colOff>
      <xdr:row>17</xdr:row>
      <xdr:rowOff>67236</xdr:rowOff>
    </xdr:from>
    <xdr:ext cx="981339" cy="684236"/>
    <xdr:pic>
      <xdr:nvPicPr>
        <xdr:cNvPr id="52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201706</xdr:colOff>
      <xdr:row>22</xdr:row>
      <xdr:rowOff>67235</xdr:rowOff>
    </xdr:from>
    <xdr:ext cx="981339" cy="684236"/>
    <xdr:pic>
      <xdr:nvPicPr>
        <xdr:cNvPr id="53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59441" y="7059706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168088</xdr:colOff>
      <xdr:row>22</xdr:row>
      <xdr:rowOff>67236</xdr:rowOff>
    </xdr:from>
    <xdr:ext cx="981339" cy="684236"/>
    <xdr:pic>
      <xdr:nvPicPr>
        <xdr:cNvPr id="54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1826559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257736</xdr:colOff>
      <xdr:row>22</xdr:row>
      <xdr:rowOff>67236</xdr:rowOff>
    </xdr:from>
    <xdr:ext cx="981339" cy="684236"/>
    <xdr:pic>
      <xdr:nvPicPr>
        <xdr:cNvPr id="55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4717677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257734</xdr:colOff>
      <xdr:row>22</xdr:row>
      <xdr:rowOff>100853</xdr:rowOff>
    </xdr:from>
    <xdr:ext cx="981339" cy="684236"/>
    <xdr:pic>
      <xdr:nvPicPr>
        <xdr:cNvPr id="65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3316940" y="7093324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257736</xdr:colOff>
      <xdr:row>22</xdr:row>
      <xdr:rowOff>67236</xdr:rowOff>
    </xdr:from>
    <xdr:ext cx="981339" cy="684236"/>
    <xdr:pic>
      <xdr:nvPicPr>
        <xdr:cNvPr id="67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118412" y="7059707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257736</xdr:colOff>
      <xdr:row>22</xdr:row>
      <xdr:rowOff>67236</xdr:rowOff>
    </xdr:from>
    <xdr:ext cx="981339" cy="684236"/>
    <xdr:pic>
      <xdr:nvPicPr>
        <xdr:cNvPr id="68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118412" y="9390530"/>
          <a:ext cx="981339" cy="684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561166</xdr:colOff>
      <xdr:row>4</xdr:row>
      <xdr:rowOff>0</xdr:rowOff>
    </xdr:to>
    <xdr:pic>
      <xdr:nvPicPr>
        <xdr:cNvPr id="9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180474</xdr:colOff>
      <xdr:row>3</xdr:row>
      <xdr:rowOff>194611</xdr:rowOff>
    </xdr:from>
    <xdr:to>
      <xdr:col>7</xdr:col>
      <xdr:colOff>152400</xdr:colOff>
      <xdr:row>4</xdr:row>
      <xdr:rowOff>1497783</xdr:rowOff>
    </xdr:to>
    <xdr:pic>
      <xdr:nvPicPr>
        <xdr:cNvPr id="1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952749" y="966136"/>
          <a:ext cx="1514976" cy="1531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7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49815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254829</xdr:colOff>
      <xdr:row>4</xdr:row>
      <xdr:rowOff>180975</xdr:rowOff>
    </xdr:from>
    <xdr:to>
      <xdr:col>6</xdr:col>
      <xdr:colOff>1581150</xdr:colOff>
      <xdr:row>4</xdr:row>
      <xdr:rowOff>1284934</xdr:rowOff>
    </xdr:to>
    <xdr:pic>
      <xdr:nvPicPr>
        <xdr:cNvPr id="4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41379" y="1171575"/>
          <a:ext cx="1326321" cy="1103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4</xdr:row>
      <xdr:rowOff>152400</xdr:rowOff>
    </xdr:from>
    <xdr:to>
      <xdr:col>9</xdr:col>
      <xdr:colOff>400048</xdr:colOff>
      <xdr:row>4</xdr:row>
      <xdr:rowOff>1352549</xdr:rowOff>
    </xdr:to>
    <xdr:pic>
      <xdr:nvPicPr>
        <xdr:cNvPr id="5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0" y="1143000"/>
          <a:ext cx="1600198" cy="1200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161925</xdr:colOff>
      <xdr:row>5</xdr:row>
      <xdr:rowOff>39858</xdr:rowOff>
    </xdr:from>
    <xdr:to>
      <xdr:col>9</xdr:col>
      <xdr:colOff>676276</xdr:colOff>
      <xdr:row>24</xdr:row>
      <xdr:rowOff>90492</xdr:rowOff>
    </xdr:to>
    <xdr:pic>
      <xdr:nvPicPr>
        <xdr:cNvPr id="6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6848475" y="2525883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188154</xdr:colOff>
      <xdr:row>4</xdr:row>
      <xdr:rowOff>47625</xdr:rowOff>
    </xdr:from>
    <xdr:to>
      <xdr:col>7</xdr:col>
      <xdr:colOff>54809</xdr:colOff>
      <xdr:row>4</xdr:row>
      <xdr:rowOff>1427809</xdr:rowOff>
    </xdr:to>
    <xdr:pic>
      <xdr:nvPicPr>
        <xdr:cNvPr id="5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89004" y="1038225"/>
          <a:ext cx="1409705" cy="1380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390525</xdr:colOff>
      <xdr:row>4</xdr:row>
      <xdr:rowOff>95250</xdr:rowOff>
    </xdr:from>
    <xdr:to>
      <xdr:col>9</xdr:col>
      <xdr:colOff>596484</xdr:colOff>
      <xdr:row>4</xdr:row>
      <xdr:rowOff>1438274</xdr:rowOff>
    </xdr:to>
    <xdr:pic>
      <xdr:nvPicPr>
        <xdr:cNvPr id="6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4425" y="1085850"/>
          <a:ext cx="1663284" cy="1343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171450</xdr:colOff>
      <xdr:row>5</xdr:row>
      <xdr:rowOff>85725</xdr:rowOff>
    </xdr:from>
    <xdr:to>
      <xdr:col>9</xdr:col>
      <xdr:colOff>771526</xdr:colOff>
      <xdr:row>24</xdr:row>
      <xdr:rowOff>136359</xdr:rowOff>
    </xdr:to>
    <xdr:pic>
      <xdr:nvPicPr>
        <xdr:cNvPr id="7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6972300" y="2571750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283405</xdr:colOff>
      <xdr:row>4</xdr:row>
      <xdr:rowOff>85611</xdr:rowOff>
    </xdr:from>
    <xdr:to>
      <xdr:col>7</xdr:col>
      <xdr:colOff>1</xdr:colOff>
      <xdr:row>4</xdr:row>
      <xdr:rowOff>1370658</xdr:rowOff>
    </xdr:to>
    <xdr:pic>
      <xdr:nvPicPr>
        <xdr:cNvPr id="6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7046155" y="1076211"/>
          <a:ext cx="1259646" cy="1285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304799</xdr:colOff>
      <xdr:row>4</xdr:row>
      <xdr:rowOff>105888</xdr:rowOff>
    </xdr:from>
    <xdr:to>
      <xdr:col>9</xdr:col>
      <xdr:colOff>638175</xdr:colOff>
      <xdr:row>4</xdr:row>
      <xdr:rowOff>1419224</xdr:rowOff>
    </xdr:to>
    <xdr:pic>
      <xdr:nvPicPr>
        <xdr:cNvPr id="7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599" y="1096488"/>
          <a:ext cx="1714501" cy="1313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323851</xdr:colOff>
      <xdr:row>5</xdr:row>
      <xdr:rowOff>95250</xdr:rowOff>
    </xdr:from>
    <xdr:to>
      <xdr:col>9</xdr:col>
      <xdr:colOff>603062</xdr:colOff>
      <xdr:row>22</xdr:row>
      <xdr:rowOff>117309</xdr:rowOff>
    </xdr:to>
    <xdr:pic>
      <xdr:nvPicPr>
        <xdr:cNvPr id="10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086601" y="2581275"/>
          <a:ext cx="3203386" cy="376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6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207205</xdr:colOff>
      <xdr:row>4</xdr:row>
      <xdr:rowOff>66675</xdr:rowOff>
    </xdr:from>
    <xdr:to>
      <xdr:col>7</xdr:col>
      <xdr:colOff>141979</xdr:colOff>
      <xdr:row>4</xdr:row>
      <xdr:rowOff>1342083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69955" y="1057275"/>
          <a:ext cx="1477824" cy="1275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447675</xdr:colOff>
      <xdr:row>4</xdr:row>
      <xdr:rowOff>9524</xdr:rowOff>
    </xdr:from>
    <xdr:to>
      <xdr:col>9</xdr:col>
      <xdr:colOff>390393</xdr:colOff>
      <xdr:row>4</xdr:row>
      <xdr:rowOff>1285873</xdr:rowOff>
    </xdr:to>
    <xdr:pic>
      <xdr:nvPicPr>
        <xdr:cNvPr id="10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53475" y="1000124"/>
          <a:ext cx="1323843" cy="1276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371475</xdr:colOff>
      <xdr:row>5</xdr:row>
      <xdr:rowOff>85725</xdr:rowOff>
    </xdr:from>
    <xdr:to>
      <xdr:col>9</xdr:col>
      <xdr:colOff>650686</xdr:colOff>
      <xdr:row>22</xdr:row>
      <xdr:rowOff>107784</xdr:rowOff>
    </xdr:to>
    <xdr:pic>
      <xdr:nvPicPr>
        <xdr:cNvPr id="11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134225" y="2571750"/>
          <a:ext cx="3203386" cy="376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4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3238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476250</xdr:colOff>
      <xdr:row>3</xdr:row>
      <xdr:rowOff>112196</xdr:rowOff>
    </xdr:from>
    <xdr:to>
      <xdr:col>8</xdr:col>
      <xdr:colOff>361950</xdr:colOff>
      <xdr:row>5</xdr:row>
      <xdr:rowOff>37159</xdr:rowOff>
    </xdr:to>
    <xdr:pic>
      <xdr:nvPicPr>
        <xdr:cNvPr id="5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7239000" y="883721"/>
          <a:ext cx="2038350" cy="1696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25400</xdr:colOff>
      <xdr:row>2</xdr:row>
      <xdr:rowOff>171450</xdr:rowOff>
    </xdr:from>
    <xdr:to>
      <xdr:col>12</xdr:col>
      <xdr:colOff>600075</xdr:colOff>
      <xdr:row>5</xdr:row>
      <xdr:rowOff>95250</xdr:rowOff>
    </xdr:to>
    <xdr:pic>
      <xdr:nvPicPr>
        <xdr:cNvPr id="6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325" y="714375"/>
          <a:ext cx="256540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196850</xdr:colOff>
      <xdr:row>6</xdr:row>
      <xdr:rowOff>123825</xdr:rowOff>
    </xdr:from>
    <xdr:to>
      <xdr:col>10</xdr:col>
      <xdr:colOff>101601</xdr:colOff>
      <xdr:row>25</xdr:row>
      <xdr:rowOff>193509</xdr:rowOff>
    </xdr:to>
    <xdr:pic>
      <xdr:nvPicPr>
        <xdr:cNvPr id="7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6959600" y="2886075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10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5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476250</xdr:colOff>
      <xdr:row>3</xdr:row>
      <xdr:rowOff>112196</xdr:rowOff>
    </xdr:from>
    <xdr:to>
      <xdr:col>8</xdr:col>
      <xdr:colOff>361950</xdr:colOff>
      <xdr:row>6</xdr:row>
      <xdr:rowOff>27634</xdr:rowOff>
    </xdr:to>
    <xdr:pic>
      <xdr:nvPicPr>
        <xdr:cNvPr id="6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7239000" y="883721"/>
          <a:ext cx="2038350" cy="1696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25400</xdr:colOff>
      <xdr:row>2</xdr:row>
      <xdr:rowOff>171450</xdr:rowOff>
    </xdr:from>
    <xdr:to>
      <xdr:col>12</xdr:col>
      <xdr:colOff>600075</xdr:colOff>
      <xdr:row>6</xdr:row>
      <xdr:rowOff>85725</xdr:rowOff>
    </xdr:to>
    <xdr:pic>
      <xdr:nvPicPr>
        <xdr:cNvPr id="7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2325" y="714375"/>
          <a:ext cx="2565400" cy="192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933450</xdr:colOff>
      <xdr:row>7</xdr:row>
      <xdr:rowOff>0</xdr:rowOff>
    </xdr:from>
    <xdr:to>
      <xdr:col>11</xdr:col>
      <xdr:colOff>228601</xdr:colOff>
      <xdr:row>26</xdr:row>
      <xdr:rowOff>69684</xdr:rowOff>
    </xdr:to>
    <xdr:pic>
      <xdr:nvPicPr>
        <xdr:cNvPr id="8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696200" y="2981325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620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620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620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180975</xdr:colOff>
      <xdr:row>2</xdr:row>
      <xdr:rowOff>200025</xdr:rowOff>
    </xdr:from>
    <xdr:to>
      <xdr:col>7</xdr:col>
      <xdr:colOff>378645</xdr:colOff>
      <xdr:row>4</xdr:row>
      <xdr:rowOff>65734</xdr:rowOff>
    </xdr:to>
    <xdr:pic>
      <xdr:nvPicPr>
        <xdr:cNvPr id="12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43725" y="742950"/>
          <a:ext cx="1740720" cy="1627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168275</xdr:colOff>
      <xdr:row>3</xdr:row>
      <xdr:rowOff>51397</xdr:rowOff>
    </xdr:from>
    <xdr:to>
      <xdr:col>10</xdr:col>
      <xdr:colOff>590550</xdr:colOff>
      <xdr:row>4</xdr:row>
      <xdr:rowOff>152400</xdr:rowOff>
    </xdr:to>
    <xdr:pic>
      <xdr:nvPicPr>
        <xdr:cNvPr id="13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3675" y="822922"/>
          <a:ext cx="1965325" cy="1634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419100</xdr:colOff>
      <xdr:row>5</xdr:row>
      <xdr:rowOff>95250</xdr:rowOff>
    </xdr:from>
    <xdr:to>
      <xdr:col>10</xdr:col>
      <xdr:colOff>323851</xdr:colOff>
      <xdr:row>24</xdr:row>
      <xdr:rowOff>164934</xdr:rowOff>
    </xdr:to>
    <xdr:pic>
      <xdr:nvPicPr>
        <xdr:cNvPr id="14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181850" y="2638425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3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219075</xdr:colOff>
      <xdr:row>2</xdr:row>
      <xdr:rowOff>142875</xdr:rowOff>
    </xdr:from>
    <xdr:to>
      <xdr:col>7</xdr:col>
      <xdr:colOff>416745</xdr:colOff>
      <xdr:row>4</xdr:row>
      <xdr:rowOff>218134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81825" y="685800"/>
          <a:ext cx="1740720" cy="1837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292100</xdr:colOff>
      <xdr:row>2</xdr:row>
      <xdr:rowOff>222847</xdr:rowOff>
    </xdr:from>
    <xdr:to>
      <xdr:col>11</xdr:col>
      <xdr:colOff>104775</xdr:colOff>
      <xdr:row>5</xdr:row>
      <xdr:rowOff>66675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7500" y="765772"/>
          <a:ext cx="1965325" cy="1844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581025</xdr:colOff>
      <xdr:row>5</xdr:row>
      <xdr:rowOff>142875</xdr:rowOff>
    </xdr:from>
    <xdr:to>
      <xdr:col>10</xdr:col>
      <xdr:colOff>485776</xdr:colOff>
      <xdr:row>24</xdr:row>
      <xdr:rowOff>212559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343775" y="2686050"/>
          <a:ext cx="3600451" cy="423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8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810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6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7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715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10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106658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11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9537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12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81940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380191</xdr:colOff>
      <xdr:row>4</xdr:row>
      <xdr:rowOff>0</xdr:rowOff>
    </xdr:to>
    <xdr:pic>
      <xdr:nvPicPr>
        <xdr:cNvPr id="11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180474</xdr:colOff>
      <xdr:row>4</xdr:row>
      <xdr:rowOff>38100</xdr:rowOff>
    </xdr:from>
    <xdr:to>
      <xdr:col>7</xdr:col>
      <xdr:colOff>533401</xdr:colOff>
      <xdr:row>4</xdr:row>
      <xdr:rowOff>1453969</xdr:rowOff>
    </xdr:to>
    <xdr:pic>
      <xdr:nvPicPr>
        <xdr:cNvPr id="12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857499" y="1038225"/>
          <a:ext cx="2038852" cy="142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7524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98107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106658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9537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81940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2</xdr:row>
      <xdr:rowOff>0</xdr:rowOff>
    </xdr:from>
    <xdr:ext cx="7723966" cy="0"/>
    <xdr:pic>
      <xdr:nvPicPr>
        <xdr:cNvPr id="2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571500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3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4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0</xdr:colOff>
      <xdr:row>3</xdr:row>
      <xdr:rowOff>0</xdr:rowOff>
    </xdr:from>
    <xdr:ext cx="7723966" cy="0"/>
    <xdr:pic>
      <xdr:nvPicPr>
        <xdr:cNvPr id="5" name="Slika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5</xdr:col>
      <xdr:colOff>0</xdr:colOff>
      <xdr:row>3</xdr:row>
      <xdr:rowOff>0</xdr:rowOff>
    </xdr:from>
    <xdr:to>
      <xdr:col>15</xdr:col>
      <xdr:colOff>199216</xdr:colOff>
      <xdr:row>3</xdr:row>
      <xdr:rowOff>0</xdr:rowOff>
    </xdr:to>
    <xdr:pic>
      <xdr:nvPicPr>
        <xdr:cNvPr id="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858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190499</xdr:colOff>
      <xdr:row>3</xdr:row>
      <xdr:rowOff>85506</xdr:rowOff>
    </xdr:from>
    <xdr:to>
      <xdr:col>7</xdr:col>
      <xdr:colOff>266700</xdr:colOff>
      <xdr:row>4</xdr:row>
      <xdr:rowOff>170508</xdr:rowOff>
    </xdr:to>
    <xdr:pic>
      <xdr:nvPicPr>
        <xdr:cNvPr id="7" name="irc_mi" descr="Slikovni rezultat za aco toptek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24" b="11934"/>
        <a:stretch/>
      </xdr:blipFill>
      <xdr:spPr bwMode="auto">
        <a:xfrm>
          <a:off x="6953249" y="971331"/>
          <a:ext cx="1619251" cy="1618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215901</xdr:colOff>
      <xdr:row>3</xdr:row>
      <xdr:rowOff>114300</xdr:rowOff>
    </xdr:from>
    <xdr:to>
      <xdr:col>10</xdr:col>
      <xdr:colOff>537325</xdr:colOff>
      <xdr:row>4</xdr:row>
      <xdr:rowOff>228600</xdr:rowOff>
    </xdr:to>
    <xdr:pic>
      <xdr:nvPicPr>
        <xdr:cNvPr id="8" name="irc_mi" descr="Slikovni rezultat za aco uniface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1301" y="1000125"/>
          <a:ext cx="1864474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466725</xdr:colOff>
      <xdr:row>5</xdr:row>
      <xdr:rowOff>66675</xdr:rowOff>
    </xdr:from>
    <xdr:to>
      <xdr:col>10</xdr:col>
      <xdr:colOff>39238</xdr:colOff>
      <xdr:row>22</xdr:row>
      <xdr:rowOff>183984</xdr:rowOff>
    </xdr:to>
    <xdr:pic>
      <xdr:nvPicPr>
        <xdr:cNvPr id="9" name="Slika 9" descr="RVS toegangsluik voor tegelvulling UNIFACE 2.0 SS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00" t="11609"/>
        <a:stretch/>
      </xdr:blipFill>
      <xdr:spPr bwMode="auto">
        <a:xfrm>
          <a:off x="7229475" y="2724150"/>
          <a:ext cx="3268213" cy="3841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12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597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113798</xdr:colOff>
      <xdr:row>3</xdr:row>
      <xdr:rowOff>51506</xdr:rowOff>
    </xdr:from>
    <xdr:to>
      <xdr:col>7</xdr:col>
      <xdr:colOff>161925</xdr:colOff>
      <xdr:row>4</xdr:row>
      <xdr:rowOff>1192984</xdr:rowOff>
    </xdr:to>
    <xdr:pic>
      <xdr:nvPicPr>
        <xdr:cNvPr id="13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876548" y="823031"/>
          <a:ext cx="1591177" cy="1370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9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132848</xdr:colOff>
      <xdr:row>3</xdr:row>
      <xdr:rowOff>76199</xdr:rowOff>
    </xdr:from>
    <xdr:to>
      <xdr:col>7</xdr:col>
      <xdr:colOff>243727</xdr:colOff>
      <xdr:row>4</xdr:row>
      <xdr:rowOff>1393008</xdr:rowOff>
    </xdr:to>
    <xdr:pic>
      <xdr:nvPicPr>
        <xdr:cNvPr id="1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6943223" y="847724"/>
          <a:ext cx="1653929" cy="154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380191</xdr:colOff>
      <xdr:row>4</xdr:row>
      <xdr:rowOff>0</xdr:rowOff>
    </xdr:to>
    <xdr:pic>
      <xdr:nvPicPr>
        <xdr:cNvPr id="7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380499</xdr:colOff>
      <xdr:row>4</xdr:row>
      <xdr:rowOff>180975</xdr:rowOff>
    </xdr:from>
    <xdr:to>
      <xdr:col>7</xdr:col>
      <xdr:colOff>233272</xdr:colOff>
      <xdr:row>4</xdr:row>
      <xdr:rowOff>1516833</xdr:rowOff>
    </xdr:to>
    <xdr:pic>
      <xdr:nvPicPr>
        <xdr:cNvPr id="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000374" y="1181100"/>
          <a:ext cx="1538698" cy="1335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8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882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285249</xdr:colOff>
      <xdr:row>4</xdr:row>
      <xdr:rowOff>47625</xdr:rowOff>
    </xdr:from>
    <xdr:to>
      <xdr:col>7</xdr:col>
      <xdr:colOff>353521</xdr:colOff>
      <xdr:row>4</xdr:row>
      <xdr:rowOff>1469208</xdr:rowOff>
    </xdr:to>
    <xdr:pic>
      <xdr:nvPicPr>
        <xdr:cNvPr id="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124199" y="1047750"/>
          <a:ext cx="1611322" cy="1421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523066</xdr:colOff>
      <xdr:row>4</xdr:row>
      <xdr:rowOff>0</xdr:rowOff>
    </xdr:to>
    <xdr:pic>
      <xdr:nvPicPr>
        <xdr:cNvPr id="16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275724</xdr:colOff>
      <xdr:row>4</xdr:row>
      <xdr:rowOff>104775</xdr:rowOff>
    </xdr:from>
    <xdr:to>
      <xdr:col>7</xdr:col>
      <xdr:colOff>304800</xdr:colOff>
      <xdr:row>4</xdr:row>
      <xdr:rowOff>1459683</xdr:rowOff>
    </xdr:to>
    <xdr:pic>
      <xdr:nvPicPr>
        <xdr:cNvPr id="17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038474" y="1104900"/>
          <a:ext cx="1572126" cy="13549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257175</xdr:colOff>
      <xdr:row>35</xdr:row>
      <xdr:rowOff>57150</xdr:rowOff>
    </xdr:from>
    <xdr:to>
      <xdr:col>6</xdr:col>
      <xdr:colOff>1329577</xdr:colOff>
      <xdr:row>36</xdr:row>
      <xdr:rowOff>64984</xdr:rowOff>
    </xdr:to>
    <xdr:pic>
      <xdr:nvPicPr>
        <xdr:cNvPr id="7" name="Slika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11830050"/>
          <a:ext cx="1072402" cy="18175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15</xdr:col>
      <xdr:colOff>123016</xdr:colOff>
      <xdr:row>4</xdr:row>
      <xdr:rowOff>0</xdr:rowOff>
    </xdr:to>
    <xdr:pic>
      <xdr:nvPicPr>
        <xdr:cNvPr id="8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485273</xdr:colOff>
      <xdr:row>4</xdr:row>
      <xdr:rowOff>257175</xdr:rowOff>
    </xdr:from>
    <xdr:to>
      <xdr:col>7</xdr:col>
      <xdr:colOff>385007</xdr:colOff>
      <xdr:row>5</xdr:row>
      <xdr:rowOff>107133</xdr:rowOff>
    </xdr:to>
    <xdr:pic>
      <xdr:nvPicPr>
        <xdr:cNvPr id="9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200398" y="1257300"/>
          <a:ext cx="1585659" cy="1431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303991</xdr:colOff>
      <xdr:row>4</xdr:row>
      <xdr:rowOff>0</xdr:rowOff>
    </xdr:to>
    <xdr:pic>
      <xdr:nvPicPr>
        <xdr:cNvPr id="9" name="Slika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5" y="1000125"/>
          <a:ext cx="772396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266199</xdr:colOff>
      <xdr:row>4</xdr:row>
      <xdr:rowOff>162168</xdr:rowOff>
    </xdr:from>
    <xdr:to>
      <xdr:col>7</xdr:col>
      <xdr:colOff>342901</xdr:colOff>
      <xdr:row>4</xdr:row>
      <xdr:rowOff>1535883</xdr:rowOff>
    </xdr:to>
    <xdr:pic>
      <xdr:nvPicPr>
        <xdr:cNvPr id="10" name="irc_mi" descr="Slikovni rezultat za ACO UNIFACE A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1" t="18824" r="9020" b="21569"/>
        <a:stretch/>
      </xdr:blipFill>
      <xdr:spPr bwMode="auto">
        <a:xfrm>
          <a:off x="7028949" y="1162293"/>
          <a:ext cx="1619752" cy="1373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J23"/>
  <sheetViews>
    <sheetView tabSelected="1" zoomScale="85" zoomScaleNormal="85" workbookViewId="0">
      <selection activeCell="E11" sqref="E11"/>
    </sheetView>
  </sheetViews>
  <sheetFormatPr defaultColWidth="21" defaultRowHeight="15" x14ac:dyDescent="0.25"/>
  <cols>
    <col min="1" max="1" width="3.85546875" style="29" customWidth="1"/>
    <col min="2" max="6" width="21" style="29"/>
    <col min="7" max="7" width="20.28515625" style="29" customWidth="1"/>
    <col min="8" max="16384" width="21" style="29"/>
  </cols>
  <sheetData>
    <row r="3" spans="2:10" ht="32.25" customHeight="1" x14ac:dyDescent="0.25">
      <c r="B3" s="66" t="s">
        <v>19</v>
      </c>
      <c r="C3" s="66"/>
      <c r="D3" s="66"/>
      <c r="E3" s="66"/>
      <c r="F3" s="66"/>
      <c r="G3" s="66"/>
      <c r="H3" s="36"/>
      <c r="I3" s="36"/>
      <c r="J3" s="36"/>
    </row>
    <row r="4" spans="2:10" ht="18" customHeight="1" x14ac:dyDescent="0.45">
      <c r="B4" s="32"/>
      <c r="C4" s="32"/>
      <c r="D4" s="32"/>
      <c r="E4" s="32"/>
      <c r="F4" s="32"/>
      <c r="G4" s="32"/>
    </row>
    <row r="5" spans="2:10" ht="27" customHeight="1" x14ac:dyDescent="0.45">
      <c r="B5" s="65" t="s">
        <v>47</v>
      </c>
      <c r="C5" s="65"/>
      <c r="D5" s="65"/>
      <c r="E5" s="65"/>
      <c r="F5" s="65"/>
      <c r="G5" s="65"/>
      <c r="H5" s="35"/>
      <c r="I5" s="35"/>
      <c r="J5" s="35"/>
    </row>
    <row r="6" spans="2:10" ht="32.25" customHeight="1" x14ac:dyDescent="0.25">
      <c r="B6" s="33" t="s">
        <v>7</v>
      </c>
      <c r="C6" s="33" t="s">
        <v>8</v>
      </c>
      <c r="D6" s="33" t="s">
        <v>9</v>
      </c>
      <c r="E6" s="33" t="s">
        <v>10</v>
      </c>
      <c r="F6" s="33" t="s">
        <v>11</v>
      </c>
      <c r="G6" s="33" t="s">
        <v>11</v>
      </c>
      <c r="H6" s="33" t="s">
        <v>12</v>
      </c>
      <c r="I6" s="33" t="s">
        <v>13</v>
      </c>
      <c r="J6" s="33" t="s">
        <v>14</v>
      </c>
    </row>
    <row r="7" spans="2:10" ht="32.25" customHeight="1" x14ac:dyDescent="0.25">
      <c r="B7" s="37" t="s">
        <v>45</v>
      </c>
      <c r="C7" s="37" t="s">
        <v>20</v>
      </c>
      <c r="D7" s="37" t="s">
        <v>21</v>
      </c>
      <c r="E7" s="37" t="s">
        <v>22</v>
      </c>
      <c r="F7" s="37" t="s">
        <v>23</v>
      </c>
      <c r="G7" s="37" t="s">
        <v>24</v>
      </c>
      <c r="H7" s="37" t="s">
        <v>25</v>
      </c>
      <c r="I7" s="37" t="s">
        <v>26</v>
      </c>
      <c r="J7" s="37" t="s">
        <v>27</v>
      </c>
    </row>
    <row r="8" spans="2:10" ht="65.25" customHeight="1" x14ac:dyDescent="0.25">
      <c r="B8" s="37"/>
      <c r="C8" s="37"/>
      <c r="D8" s="37"/>
      <c r="E8" s="37"/>
      <c r="F8" s="38"/>
      <c r="G8" s="38"/>
      <c r="H8" s="38"/>
      <c r="I8" s="38"/>
      <c r="J8" s="38"/>
    </row>
    <row r="9" spans="2:10" ht="33.75" customHeight="1" x14ac:dyDescent="0.25">
      <c r="B9" s="30"/>
      <c r="C9" s="30"/>
      <c r="D9" s="30"/>
      <c r="E9" s="31"/>
      <c r="F9" s="31"/>
      <c r="G9" s="31"/>
    </row>
    <row r="10" spans="2:10" ht="27" customHeight="1" x14ac:dyDescent="0.45">
      <c r="B10" s="65" t="s">
        <v>48</v>
      </c>
      <c r="C10" s="65"/>
      <c r="D10" s="65"/>
      <c r="E10" s="65"/>
      <c r="F10" s="65"/>
      <c r="G10" s="65"/>
      <c r="H10" s="35"/>
      <c r="I10" s="35"/>
      <c r="J10" s="35"/>
    </row>
    <row r="11" spans="2:10" ht="32.25" customHeight="1" x14ac:dyDescent="0.25">
      <c r="B11" s="33" t="s">
        <v>15</v>
      </c>
      <c r="C11" s="33" t="s">
        <v>16</v>
      </c>
      <c r="D11" s="33" t="s">
        <v>17</v>
      </c>
      <c r="E11" s="33" t="s">
        <v>28</v>
      </c>
      <c r="F11" s="58"/>
      <c r="G11" s="58"/>
      <c r="H11" s="58"/>
      <c r="I11" s="58"/>
      <c r="J11" s="58"/>
    </row>
    <row r="12" spans="2:10" ht="32.25" customHeight="1" x14ac:dyDescent="0.25">
      <c r="B12" s="37" t="s">
        <v>49</v>
      </c>
      <c r="C12" s="37" t="s">
        <v>24</v>
      </c>
      <c r="D12" s="37" t="s">
        <v>25</v>
      </c>
      <c r="E12" s="37" t="s">
        <v>27</v>
      </c>
      <c r="F12" s="56"/>
      <c r="G12" s="56"/>
      <c r="H12" s="56"/>
      <c r="I12" s="56"/>
      <c r="J12" s="56"/>
    </row>
    <row r="13" spans="2:10" ht="65.25" customHeight="1" x14ac:dyDescent="0.25">
      <c r="B13" s="37"/>
      <c r="C13" s="37"/>
      <c r="D13" s="37"/>
      <c r="E13" s="38"/>
      <c r="F13" s="57"/>
      <c r="G13" s="57"/>
      <c r="H13" s="57"/>
      <c r="I13" s="57"/>
    </row>
    <row r="14" spans="2:10" ht="28.5" customHeight="1" x14ac:dyDescent="0.25"/>
    <row r="15" spans="2:10" ht="27" customHeight="1" x14ac:dyDescent="0.45">
      <c r="B15" s="65" t="s">
        <v>57</v>
      </c>
      <c r="C15" s="65"/>
      <c r="D15" s="65"/>
      <c r="E15" s="65"/>
      <c r="F15" s="65"/>
      <c r="G15" s="65"/>
      <c r="H15" s="35"/>
      <c r="I15" s="35"/>
      <c r="J15" s="35"/>
    </row>
    <row r="16" spans="2:10" ht="32.25" customHeight="1" x14ac:dyDescent="0.25">
      <c r="B16" s="33" t="s">
        <v>29</v>
      </c>
      <c r="C16" s="33" t="s">
        <v>30</v>
      </c>
      <c r="D16" s="33" t="s">
        <v>31</v>
      </c>
      <c r="E16" s="33" t="s">
        <v>32</v>
      </c>
      <c r="F16" s="33" t="s">
        <v>46</v>
      </c>
      <c r="G16" s="58"/>
      <c r="H16" s="58"/>
      <c r="I16" s="58"/>
      <c r="J16" s="58"/>
    </row>
    <row r="17" spans="2:10" ht="32.25" customHeight="1" x14ac:dyDescent="0.25">
      <c r="B17" s="37" t="s">
        <v>22</v>
      </c>
      <c r="C17" s="37" t="s">
        <v>23</v>
      </c>
      <c r="D17" s="37" t="s">
        <v>24</v>
      </c>
      <c r="E17" s="37" t="s">
        <v>25</v>
      </c>
      <c r="F17" s="37" t="s">
        <v>27</v>
      </c>
      <c r="G17" s="56"/>
      <c r="H17" s="56"/>
      <c r="I17" s="56"/>
      <c r="J17" s="56"/>
    </row>
    <row r="18" spans="2:10" ht="65.25" customHeight="1" x14ac:dyDescent="0.25">
      <c r="B18" s="37"/>
      <c r="C18" s="37"/>
      <c r="D18" s="37"/>
      <c r="E18" s="38"/>
      <c r="F18" s="38"/>
      <c r="G18" s="57"/>
      <c r="H18" s="57"/>
      <c r="I18" s="57"/>
    </row>
    <row r="19" spans="2:10" ht="25.5" customHeight="1" x14ac:dyDescent="0.25"/>
    <row r="20" spans="2:10" ht="27" customHeight="1" x14ac:dyDescent="0.45">
      <c r="B20" s="65" t="s">
        <v>65</v>
      </c>
      <c r="C20" s="65"/>
      <c r="D20" s="65"/>
      <c r="E20" s="65"/>
      <c r="F20" s="65"/>
      <c r="G20" s="65"/>
      <c r="H20" s="35"/>
      <c r="I20" s="35"/>
      <c r="J20" s="35"/>
    </row>
    <row r="21" spans="2:10" ht="32.25" customHeight="1" x14ac:dyDescent="0.25">
      <c r="B21" s="33" t="s">
        <v>66</v>
      </c>
      <c r="C21" s="33" t="s">
        <v>67</v>
      </c>
      <c r="D21" s="33" t="s">
        <v>68</v>
      </c>
      <c r="E21" s="33" t="s">
        <v>69</v>
      </c>
      <c r="F21" s="33" t="s">
        <v>70</v>
      </c>
      <c r="G21" s="33" t="s">
        <v>71</v>
      </c>
      <c r="H21" s="58"/>
      <c r="I21" s="58"/>
      <c r="J21" s="58"/>
    </row>
    <row r="22" spans="2:10" ht="32.25" customHeight="1" x14ac:dyDescent="0.25">
      <c r="B22" s="37" t="s">
        <v>21</v>
      </c>
      <c r="C22" s="37" t="s">
        <v>22</v>
      </c>
      <c r="D22" s="37" t="s">
        <v>23</v>
      </c>
      <c r="E22" s="37" t="s">
        <v>24</v>
      </c>
      <c r="F22" s="37" t="s">
        <v>25</v>
      </c>
      <c r="G22" s="37" t="s">
        <v>27</v>
      </c>
      <c r="H22" s="56"/>
      <c r="I22" s="56"/>
      <c r="J22" s="56"/>
    </row>
    <row r="23" spans="2:10" ht="65.25" customHeight="1" x14ac:dyDescent="0.25">
      <c r="B23" s="37"/>
      <c r="C23" s="37"/>
      <c r="D23" s="37"/>
      <c r="E23" s="38"/>
      <c r="F23" s="38"/>
      <c r="G23" s="38"/>
      <c r="H23" s="57"/>
      <c r="I23" s="57"/>
    </row>
  </sheetData>
  <mergeCells count="5">
    <mergeCell ref="B10:G10"/>
    <mergeCell ref="B3:G3"/>
    <mergeCell ref="B5:G5"/>
    <mergeCell ref="B15:G15"/>
    <mergeCell ref="B20:G20"/>
  </mergeCells>
  <hyperlinks>
    <hyperlink ref="B6" location="'LIST 1'!A1" display="LIST 1"/>
    <hyperlink ref="C6" location="'LIST 1'!A1" display="LIST 1"/>
    <hyperlink ref="D6" location="'LIST 2'!A1" display="LIST 2"/>
    <hyperlink ref="E6" location="'LIST 3'!A1" display="LIST 3"/>
    <hyperlink ref="B11" location="'LIST 10'!A1" display="LIST 10"/>
    <hyperlink ref="C11" location="'LIST 11'!A1" display="LIST 11"/>
    <hyperlink ref="G6" location="'LIST 5'!A1" display="LIST 5"/>
    <hyperlink ref="F6" location="'LIST 5'!A1" display="LIST 5"/>
    <hyperlink ref="H6" location="'LIST 6'!A1" display="LIST 6"/>
    <hyperlink ref="I6" location="'LIST 8'!A1" display="LIST 8"/>
    <hyperlink ref="J6" location="'LIST 9'!A1" display="LIST 9"/>
    <hyperlink ref="E11" location="'LIST 13'!A1" display="LIST 13"/>
    <hyperlink ref="D11" location="'LIST 12'!A1" display="LIST 12"/>
    <hyperlink ref="B16" location="'LIST 14'!A1" display="LIST 10"/>
    <hyperlink ref="C16" location="'LIST 15'!A1" display="LIST 15"/>
    <hyperlink ref="E16" location="'LIST 17 '!A1" display="LIST 17"/>
    <hyperlink ref="D16" location="'LIST 16'!A1" display="LIST 16"/>
    <hyperlink ref="F16" location="'LIST 18'!A1" display="LIST 18"/>
    <hyperlink ref="B21" location="'LIST 19'!A1" display="LIST 19"/>
    <hyperlink ref="C21" location="'LIST 20'!A1" display="LIST 20"/>
    <hyperlink ref="E21" location="'LIST 22'!A1" display="LIST 22"/>
    <hyperlink ref="D21" location="'LIST 21'!A1" display="LIST 21"/>
    <hyperlink ref="F21" location="'LIST 23'!A1" display="LIST 23"/>
    <hyperlink ref="G21" location="'LIST 24'!A1" display="LIST 24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28515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3.42578125" style="14" customWidth="1"/>
    <col min="11" max="16384" width="9.140625" style="14"/>
  </cols>
  <sheetData>
    <row r="1" spans="1:7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ht="124.5" customHeight="1" x14ac:dyDescent="0.2">
      <c r="A5" s="18"/>
      <c r="B5" s="50" t="s">
        <v>35</v>
      </c>
      <c r="C5" s="51"/>
      <c r="D5" s="51"/>
      <c r="E5" s="52"/>
      <c r="F5" s="14"/>
    </row>
    <row r="6" spans="1:7" ht="18.75" customHeight="1" x14ac:dyDescent="0.2">
      <c r="A6" s="15"/>
      <c r="B6" s="53" t="s">
        <v>44</v>
      </c>
      <c r="C6" s="18"/>
      <c r="D6" s="18" t="s">
        <v>5</v>
      </c>
      <c r="E6" s="23">
        <v>0</v>
      </c>
      <c r="F6" s="54">
        <f t="shared" ref="F6" si="0">E6*C6</f>
        <v>0</v>
      </c>
      <c r="G6" s="55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28515625" style="14" customWidth="1"/>
    <col min="3" max="3" width="6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5.28515625" style="14" customWidth="1"/>
    <col min="8" max="8" width="9.140625" style="14"/>
    <col min="9" max="10" width="11.8554687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48" customFormat="1" ht="16.5" customHeight="1" x14ac:dyDescent="0.2">
      <c r="A3" s="44"/>
      <c r="B3" s="45"/>
      <c r="C3" s="44"/>
      <c r="D3" s="46"/>
      <c r="E3" s="47"/>
    </row>
    <row r="4" spans="1:12" ht="18.75" customHeight="1" x14ac:dyDescent="0.2">
      <c r="A4" s="12">
        <v>1</v>
      </c>
      <c r="B4" s="49" t="s">
        <v>51</v>
      </c>
      <c r="C4" s="18"/>
      <c r="D4" s="18"/>
      <c r="E4" s="59"/>
      <c r="F4" s="18"/>
    </row>
    <row r="5" spans="1:12" ht="117.75" customHeight="1" x14ac:dyDescent="0.25">
      <c r="A5" s="60"/>
      <c r="B5" s="50" t="s">
        <v>52</v>
      </c>
      <c r="C5" s="18"/>
      <c r="D5" s="51"/>
      <c r="E5" s="61"/>
      <c r="F5" s="14"/>
      <c r="J5"/>
      <c r="L5" s="62"/>
    </row>
    <row r="6" spans="1:12" ht="18.75" customHeight="1" x14ac:dyDescent="0.25">
      <c r="A6" s="60"/>
      <c r="B6" s="53" t="s">
        <v>53</v>
      </c>
      <c r="C6" s="55"/>
      <c r="D6" s="18" t="s">
        <v>5</v>
      </c>
      <c r="E6" s="23">
        <v>0</v>
      </c>
      <c r="F6" s="54">
        <f t="shared" ref="F6" si="0">E6*C6</f>
        <v>0</v>
      </c>
      <c r="J6"/>
      <c r="L6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710937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2.710937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48" customFormat="1" ht="16.5" customHeight="1" x14ac:dyDescent="0.2">
      <c r="A3" s="44"/>
      <c r="B3" s="45"/>
      <c r="C3" s="44"/>
      <c r="D3" s="46"/>
      <c r="E3" s="47"/>
    </row>
    <row r="4" spans="1:12" ht="18.75" customHeight="1" x14ac:dyDescent="0.2">
      <c r="A4" s="12">
        <v>1</v>
      </c>
      <c r="B4" s="49" t="s">
        <v>51</v>
      </c>
      <c r="C4" s="18"/>
      <c r="D4" s="18"/>
      <c r="E4" s="59"/>
      <c r="F4" s="18"/>
    </row>
    <row r="5" spans="1:12" ht="117.75" customHeight="1" x14ac:dyDescent="0.25">
      <c r="A5" s="60"/>
      <c r="B5" s="50" t="s">
        <v>52</v>
      </c>
      <c r="C5" s="18"/>
      <c r="D5" s="51"/>
      <c r="E5" s="61"/>
      <c r="F5" s="14"/>
      <c r="J5"/>
      <c r="L5" s="62"/>
    </row>
    <row r="6" spans="1:12" ht="18.75" customHeight="1" x14ac:dyDescent="0.25">
      <c r="A6" s="60"/>
      <c r="B6" s="53" t="s">
        <v>54</v>
      </c>
      <c r="C6" s="55"/>
      <c r="D6" s="18" t="s">
        <v>5</v>
      </c>
      <c r="E6" s="23">
        <v>0</v>
      </c>
      <c r="F6" s="54">
        <f t="shared" ref="F6" si="0">E6*C6</f>
        <v>0</v>
      </c>
      <c r="J6"/>
      <c r="L6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48" customFormat="1" ht="16.5" customHeight="1" x14ac:dyDescent="0.2">
      <c r="A3" s="44"/>
      <c r="B3" s="45"/>
      <c r="C3" s="44"/>
      <c r="D3" s="46"/>
      <c r="E3" s="47"/>
    </row>
    <row r="4" spans="1:12" ht="18.75" customHeight="1" x14ac:dyDescent="0.2">
      <c r="A4" s="12">
        <v>1</v>
      </c>
      <c r="B4" s="49" t="s">
        <v>51</v>
      </c>
      <c r="C4" s="18"/>
      <c r="D4" s="18"/>
      <c r="E4" s="59"/>
      <c r="F4" s="18"/>
    </row>
    <row r="5" spans="1:12" ht="117.75" customHeight="1" x14ac:dyDescent="0.25">
      <c r="A5" s="60"/>
      <c r="B5" s="50" t="s">
        <v>52</v>
      </c>
      <c r="C5" s="18"/>
      <c r="D5" s="51"/>
      <c r="E5" s="61"/>
      <c r="F5" s="14"/>
      <c r="J5"/>
      <c r="L5" s="62"/>
    </row>
    <row r="6" spans="1:12" ht="18.75" customHeight="1" x14ac:dyDescent="0.25">
      <c r="A6" s="60"/>
      <c r="B6" s="53" t="s">
        <v>56</v>
      </c>
      <c r="C6" s="55"/>
      <c r="D6" s="18" t="s">
        <v>5</v>
      </c>
      <c r="E6" s="23">
        <v>0</v>
      </c>
      <c r="F6" s="54">
        <f t="shared" ref="F6" si="0">E6*C6</f>
        <v>0</v>
      </c>
      <c r="J6"/>
      <c r="L6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"/>
  <sheetViews>
    <sheetView zoomScaleNormal="100" workbookViewId="0"/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48" customFormat="1" ht="16.5" customHeight="1" x14ac:dyDescent="0.2">
      <c r="A3" s="44"/>
      <c r="B3" s="45"/>
      <c r="C3" s="44"/>
      <c r="D3" s="46"/>
      <c r="E3" s="47"/>
    </row>
    <row r="4" spans="1:12" ht="18.75" customHeight="1" x14ac:dyDescent="0.2">
      <c r="A4" s="12">
        <v>1</v>
      </c>
      <c r="B4" s="49" t="s">
        <v>51</v>
      </c>
      <c r="C4" s="18"/>
      <c r="D4" s="18"/>
      <c r="E4" s="59"/>
      <c r="F4" s="18"/>
    </row>
    <row r="5" spans="1:12" ht="117.75" customHeight="1" x14ac:dyDescent="0.25">
      <c r="A5" s="60"/>
      <c r="B5" s="50" t="s">
        <v>52</v>
      </c>
      <c r="C5" s="18"/>
      <c r="D5" s="51"/>
      <c r="E5" s="61"/>
      <c r="F5" s="14"/>
      <c r="J5"/>
      <c r="L5" s="62"/>
    </row>
    <row r="6" spans="1:12" ht="18.75" customHeight="1" x14ac:dyDescent="0.25">
      <c r="A6" s="60"/>
      <c r="B6" s="53" t="s">
        <v>55</v>
      </c>
      <c r="C6" s="55"/>
      <c r="D6" s="18" t="s">
        <v>5</v>
      </c>
      <c r="E6" s="23">
        <v>0</v>
      </c>
      <c r="F6" s="54">
        <f t="shared" ref="F6" si="0">E6*C6</f>
        <v>0</v>
      </c>
      <c r="J6"/>
      <c r="L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18" customFormat="1" ht="18" customHeight="1" x14ac:dyDescent="0.25">
      <c r="A3" s="12"/>
      <c r="B3" s="49" t="s">
        <v>58</v>
      </c>
      <c r="E3" s="59"/>
      <c r="J3"/>
      <c r="L3"/>
    </row>
    <row r="4" spans="1:12" ht="120.75" customHeight="1" x14ac:dyDescent="0.25">
      <c r="A4" s="12"/>
      <c r="B4" s="50" t="s">
        <v>59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60</v>
      </c>
      <c r="C5" s="18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5.75" customHeight="1" x14ac:dyDescent="0.2">
      <c r="A2" s="39"/>
      <c r="B2" s="40" t="s">
        <v>50</v>
      </c>
      <c r="C2" s="39"/>
      <c r="D2" s="41"/>
      <c r="E2" s="42"/>
    </row>
    <row r="3" spans="1:12" s="18" customFormat="1" ht="18" customHeight="1" x14ac:dyDescent="0.25">
      <c r="A3" s="12"/>
      <c r="B3" s="49" t="s">
        <v>58</v>
      </c>
      <c r="E3" s="59"/>
      <c r="J3"/>
      <c r="L3"/>
    </row>
    <row r="4" spans="1:12" ht="120.75" customHeight="1" x14ac:dyDescent="0.25">
      <c r="A4" s="12"/>
      <c r="B4" s="50" t="s">
        <v>59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61</v>
      </c>
      <c r="C5" s="18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18" customFormat="1" ht="18" customHeight="1" x14ac:dyDescent="0.25">
      <c r="A3" s="12"/>
      <c r="B3" s="49" t="s">
        <v>58</v>
      </c>
      <c r="E3" s="59"/>
      <c r="J3"/>
      <c r="L3"/>
    </row>
    <row r="4" spans="1:12" ht="120.75" customHeight="1" x14ac:dyDescent="0.25">
      <c r="A4" s="12"/>
      <c r="B4" s="50" t="s">
        <v>80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62</v>
      </c>
      <c r="C5" s="18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18" customFormat="1" ht="18" customHeight="1" x14ac:dyDescent="0.25">
      <c r="A3" s="12"/>
      <c r="B3" s="49" t="s">
        <v>58</v>
      </c>
      <c r="E3" s="59"/>
      <c r="J3"/>
      <c r="L3"/>
    </row>
    <row r="4" spans="1:12" ht="120.75" customHeight="1" x14ac:dyDescent="0.25">
      <c r="A4" s="12"/>
      <c r="B4" s="50" t="s">
        <v>80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63</v>
      </c>
      <c r="C5" s="55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6.5" customHeight="1" x14ac:dyDescent="0.2">
      <c r="A2" s="39"/>
      <c r="B2" s="40" t="s">
        <v>50</v>
      </c>
      <c r="C2" s="39"/>
      <c r="D2" s="41"/>
      <c r="E2" s="42"/>
    </row>
    <row r="3" spans="1:12" s="18" customFormat="1" ht="18" customHeight="1" x14ac:dyDescent="0.25">
      <c r="A3" s="12"/>
      <c r="B3" s="49" t="s">
        <v>58</v>
      </c>
      <c r="E3" s="59"/>
      <c r="J3"/>
      <c r="L3"/>
    </row>
    <row r="4" spans="1:12" ht="120.75" customHeight="1" x14ac:dyDescent="0.25">
      <c r="A4" s="12"/>
      <c r="B4" s="50" t="s">
        <v>80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64</v>
      </c>
      <c r="C5" s="55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6" customWidth="1"/>
    <col min="2" max="2" width="57.140625" style="4" customWidth="1"/>
    <col min="3" max="3" width="6" style="4" customWidth="1"/>
    <col min="4" max="4" width="9.7109375" style="5" customWidth="1"/>
    <col min="5" max="5" width="11.28515625" style="9" customWidth="1"/>
    <col min="6" max="6" width="11.7109375" style="10" customWidth="1"/>
    <col min="7" max="7" width="25.28515625" style="4" customWidth="1"/>
    <col min="8" max="16384" width="9.140625" style="4"/>
  </cols>
  <sheetData>
    <row r="1" spans="1:7" ht="26.25" customHeight="1" x14ac:dyDescent="0.2">
      <c r="A1" s="6" t="s">
        <v>0</v>
      </c>
      <c r="B1" s="1" t="s">
        <v>1</v>
      </c>
      <c r="C1" s="2" t="s">
        <v>2</v>
      </c>
      <c r="D1" s="3" t="s">
        <v>3</v>
      </c>
      <c r="E1" s="7" t="s">
        <v>18</v>
      </c>
      <c r="F1" s="8" t="s">
        <v>4</v>
      </c>
      <c r="G1" s="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s="14" customFormat="1" ht="138" customHeight="1" x14ac:dyDescent="0.2">
      <c r="A5" s="18"/>
      <c r="B5" s="50" t="s">
        <v>35</v>
      </c>
      <c r="C5" s="51"/>
      <c r="D5" s="51"/>
      <c r="E5" s="52"/>
    </row>
    <row r="6" spans="1:7" s="55" customFormat="1" ht="18.75" customHeight="1" x14ac:dyDescent="0.25">
      <c r="A6" s="18"/>
      <c r="B6" s="53" t="s">
        <v>36</v>
      </c>
      <c r="C6" s="18"/>
      <c r="D6" s="18" t="s">
        <v>5</v>
      </c>
      <c r="E6" s="23">
        <v>0</v>
      </c>
      <c r="F6" s="54">
        <f>E6*C6</f>
        <v>0</v>
      </c>
    </row>
    <row r="7" spans="1:7" ht="18.75" customHeight="1" x14ac:dyDescent="0.2"/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8.75" customHeight="1" x14ac:dyDescent="0.2">
      <c r="A2" s="39"/>
      <c r="B2" s="40" t="s">
        <v>50</v>
      </c>
      <c r="C2" s="39"/>
      <c r="D2" s="41"/>
      <c r="E2" s="42"/>
    </row>
    <row r="3" spans="1:12" s="18" customFormat="1" ht="24.75" customHeight="1" x14ac:dyDescent="0.25">
      <c r="A3" s="12"/>
      <c r="B3" s="49" t="s">
        <v>72</v>
      </c>
      <c r="E3" s="59"/>
      <c r="J3"/>
      <c r="L3"/>
    </row>
    <row r="4" spans="1:12" ht="120.75" customHeight="1" x14ac:dyDescent="0.25">
      <c r="A4" s="12"/>
      <c r="B4" s="50" t="s">
        <v>73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74</v>
      </c>
      <c r="C5" s="18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8.75" customHeight="1" x14ac:dyDescent="0.2">
      <c r="A2" s="39"/>
      <c r="B2" s="40" t="s">
        <v>50</v>
      </c>
      <c r="C2" s="39"/>
      <c r="D2" s="41"/>
      <c r="E2" s="42"/>
    </row>
    <row r="3" spans="1:12" s="18" customFormat="1" ht="24.75" customHeight="1" x14ac:dyDescent="0.25">
      <c r="A3" s="12"/>
      <c r="B3" s="49" t="s">
        <v>72</v>
      </c>
      <c r="E3" s="59"/>
      <c r="J3"/>
      <c r="L3"/>
    </row>
    <row r="4" spans="1:12" ht="120.75" customHeight="1" x14ac:dyDescent="0.25">
      <c r="A4" s="12"/>
      <c r="B4" s="50" t="s">
        <v>81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75</v>
      </c>
      <c r="C5" s="18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8.75" customHeight="1" x14ac:dyDescent="0.2">
      <c r="A2" s="39"/>
      <c r="B2" s="40" t="s">
        <v>50</v>
      </c>
      <c r="C2" s="39"/>
      <c r="D2" s="41"/>
      <c r="E2" s="42"/>
    </row>
    <row r="3" spans="1:12" s="18" customFormat="1" ht="24.75" customHeight="1" x14ac:dyDescent="0.25">
      <c r="A3" s="12"/>
      <c r="B3" s="49" t="s">
        <v>72</v>
      </c>
      <c r="E3" s="59"/>
      <c r="J3"/>
      <c r="L3"/>
    </row>
    <row r="4" spans="1:12" ht="120.75" customHeight="1" x14ac:dyDescent="0.25">
      <c r="A4" s="12"/>
      <c r="B4" s="50" t="s">
        <v>81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76</v>
      </c>
      <c r="C5" s="18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8.75" customHeight="1" x14ac:dyDescent="0.2">
      <c r="A2" s="39"/>
      <c r="B2" s="40" t="s">
        <v>50</v>
      </c>
      <c r="C2" s="39"/>
      <c r="D2" s="41"/>
      <c r="E2" s="42"/>
    </row>
    <row r="3" spans="1:12" s="18" customFormat="1" ht="24.75" customHeight="1" x14ac:dyDescent="0.25">
      <c r="A3" s="12"/>
      <c r="B3" s="49" t="s">
        <v>72</v>
      </c>
      <c r="E3" s="59"/>
      <c r="J3"/>
      <c r="L3"/>
    </row>
    <row r="4" spans="1:12" ht="120.75" customHeight="1" x14ac:dyDescent="0.25">
      <c r="A4" s="12"/>
      <c r="B4" s="50" t="s">
        <v>82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77</v>
      </c>
      <c r="C5" s="18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E5" sqref="E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8.75" customHeight="1" x14ac:dyDescent="0.2">
      <c r="A2" s="39"/>
      <c r="B2" s="40" t="s">
        <v>50</v>
      </c>
      <c r="C2" s="39"/>
      <c r="D2" s="41"/>
      <c r="E2" s="42"/>
    </row>
    <row r="3" spans="1:12" s="18" customFormat="1" ht="24.75" customHeight="1" x14ac:dyDescent="0.25">
      <c r="A3" s="12"/>
      <c r="B3" s="49" t="s">
        <v>72</v>
      </c>
      <c r="E3" s="59"/>
      <c r="J3"/>
      <c r="L3"/>
    </row>
    <row r="4" spans="1:12" ht="120.75" customHeight="1" x14ac:dyDescent="0.25">
      <c r="A4" s="12"/>
      <c r="B4" s="50" t="s">
        <v>82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78</v>
      </c>
      <c r="C5" s="55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"/>
  <sheetViews>
    <sheetView zoomScaleNormal="100" workbookViewId="0">
      <selection activeCell="L25" sqref="L25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10" width="11.5703125" style="14" customWidth="1"/>
    <col min="11" max="16384" width="9.140625" style="14"/>
  </cols>
  <sheetData>
    <row r="1" spans="1:12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2" s="43" customFormat="1" ht="18.75" customHeight="1" x14ac:dyDescent="0.2">
      <c r="A2" s="39"/>
      <c r="B2" s="40" t="s">
        <v>50</v>
      </c>
      <c r="C2" s="39"/>
      <c r="D2" s="41"/>
      <c r="E2" s="42"/>
    </row>
    <row r="3" spans="1:12" s="18" customFormat="1" ht="24.75" customHeight="1" x14ac:dyDescent="0.25">
      <c r="A3" s="12"/>
      <c r="B3" s="49" t="s">
        <v>72</v>
      </c>
      <c r="E3" s="59"/>
      <c r="J3"/>
      <c r="L3"/>
    </row>
    <row r="4" spans="1:12" ht="120.75" customHeight="1" x14ac:dyDescent="0.25">
      <c r="A4" s="12"/>
      <c r="B4" s="50" t="s">
        <v>82</v>
      </c>
      <c r="C4" s="18"/>
      <c r="D4" s="51"/>
      <c r="E4" s="61"/>
      <c r="F4" s="14"/>
      <c r="H4" s="63"/>
      <c r="J4"/>
      <c r="L4"/>
    </row>
    <row r="5" spans="1:12" ht="18.75" customHeight="1" x14ac:dyDescent="0.25">
      <c r="A5" s="12"/>
      <c r="B5" s="53" t="s">
        <v>79</v>
      </c>
      <c r="C5" s="55"/>
      <c r="D5" s="18" t="s">
        <v>5</v>
      </c>
      <c r="E5" s="23">
        <v>0</v>
      </c>
      <c r="F5" s="54">
        <f t="shared" ref="F5" si="0">E5*C5</f>
        <v>0</v>
      </c>
      <c r="H5" s="64"/>
      <c r="J5"/>
      <c r="L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ht="124.5" customHeight="1" x14ac:dyDescent="0.2">
      <c r="A5" s="18"/>
      <c r="B5" s="50" t="s">
        <v>35</v>
      </c>
      <c r="C5" s="51"/>
      <c r="D5" s="51"/>
      <c r="E5" s="52"/>
      <c r="F5" s="14"/>
    </row>
    <row r="6" spans="1:7" s="55" customFormat="1" ht="18.75" customHeight="1" x14ac:dyDescent="0.25">
      <c r="A6" s="18"/>
      <c r="B6" s="53" t="s">
        <v>37</v>
      </c>
      <c r="C6" s="18"/>
      <c r="D6" s="18" t="s">
        <v>5</v>
      </c>
      <c r="E6" s="23">
        <v>0</v>
      </c>
      <c r="F6" s="54">
        <f t="shared" ref="F6" si="0">E6*C6</f>
        <v>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8554687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ht="124.5" customHeight="1" x14ac:dyDescent="0.2">
      <c r="A5" s="18"/>
      <c r="B5" s="50" t="s">
        <v>35</v>
      </c>
      <c r="C5" s="51"/>
      <c r="D5" s="51"/>
      <c r="E5" s="52"/>
      <c r="F5" s="14"/>
    </row>
    <row r="6" spans="1:7" s="55" customFormat="1" ht="18.75" customHeight="1" x14ac:dyDescent="0.25">
      <c r="A6" s="18"/>
      <c r="B6" s="53" t="s">
        <v>38</v>
      </c>
      <c r="C6" s="18"/>
      <c r="D6" s="18" t="s">
        <v>5</v>
      </c>
      <c r="E6" s="23">
        <v>0</v>
      </c>
      <c r="F6" s="54">
        <f t="shared" ref="F6" si="0">E6*C6</f>
        <v>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6.28515625" style="14" customWidth="1"/>
    <col min="3" max="3" width="6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5.28515625" style="14" customWidth="1"/>
    <col min="8" max="16384" width="9.140625" style="14"/>
  </cols>
  <sheetData>
    <row r="1" spans="1:7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ht="124.5" customHeight="1" x14ac:dyDescent="0.2">
      <c r="A5" s="18"/>
      <c r="B5" s="50" t="s">
        <v>35</v>
      </c>
      <c r="C5" s="51"/>
      <c r="D5" s="51"/>
      <c r="E5" s="52"/>
      <c r="F5" s="14"/>
    </row>
    <row r="6" spans="1:7" s="55" customFormat="1" ht="18.75" customHeight="1" x14ac:dyDescent="0.25">
      <c r="A6" s="18"/>
      <c r="B6" s="53" t="s">
        <v>39</v>
      </c>
      <c r="C6" s="18"/>
      <c r="D6" s="18" t="s">
        <v>5</v>
      </c>
      <c r="E6" s="23">
        <v>0</v>
      </c>
      <c r="F6" s="54">
        <f t="shared" ref="F6" si="0">E6*C6</f>
        <v>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8.28515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ht="124.5" customHeight="1" x14ac:dyDescent="0.2">
      <c r="A5" s="18"/>
      <c r="B5" s="50" t="s">
        <v>35</v>
      </c>
      <c r="C5" s="51"/>
      <c r="D5" s="51"/>
      <c r="E5" s="52"/>
      <c r="F5" s="14"/>
    </row>
    <row r="6" spans="1:7" s="55" customFormat="1" ht="18.75" customHeight="1" x14ac:dyDescent="0.25">
      <c r="A6" s="18"/>
      <c r="B6" s="53" t="s">
        <v>40</v>
      </c>
      <c r="C6" s="18"/>
      <c r="D6" s="18" t="s">
        <v>5</v>
      </c>
      <c r="E6" s="23">
        <v>0</v>
      </c>
      <c r="F6" s="54">
        <f t="shared" ref="F6" si="0">E6*C6</f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16384" width="9.140625" style="14"/>
  </cols>
  <sheetData>
    <row r="1" spans="1:7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ht="124.5" customHeight="1" x14ac:dyDescent="0.2">
      <c r="A5" s="18"/>
      <c r="B5" s="50" t="s">
        <v>35</v>
      </c>
      <c r="C5" s="51"/>
      <c r="D5" s="51"/>
      <c r="E5" s="52"/>
      <c r="F5" s="14"/>
    </row>
    <row r="6" spans="1:7" s="55" customFormat="1" ht="18.75" customHeight="1" x14ac:dyDescent="0.25">
      <c r="A6" s="18"/>
      <c r="B6" s="53" t="s">
        <v>41</v>
      </c>
      <c r="C6" s="18"/>
      <c r="D6" s="18" t="s">
        <v>5</v>
      </c>
      <c r="E6" s="23">
        <v>0</v>
      </c>
      <c r="F6" s="54">
        <f t="shared" ref="F6" si="0">E6*C6</f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7109375" style="14" customWidth="1"/>
    <col min="3" max="3" width="6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5.28515625" style="14" customWidth="1"/>
    <col min="8" max="8" width="9.140625" style="14"/>
    <col min="9" max="9" width="11.28515625" style="14" customWidth="1"/>
    <col min="10" max="10" width="10.85546875" style="14" customWidth="1"/>
    <col min="11" max="16384" width="9.140625" style="14"/>
  </cols>
  <sheetData>
    <row r="1" spans="1:10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10" s="43" customFormat="1" ht="17.25" customHeight="1" x14ac:dyDescent="0.2">
      <c r="A2" s="39"/>
      <c r="B2" s="40" t="s">
        <v>33</v>
      </c>
      <c r="C2" s="39"/>
      <c r="D2" s="41"/>
      <c r="E2" s="42"/>
    </row>
    <row r="3" spans="1:10" s="48" customFormat="1" ht="17.25" customHeight="1" x14ac:dyDescent="0.2">
      <c r="A3" s="44"/>
      <c r="B3" s="45"/>
      <c r="C3" s="44"/>
      <c r="D3" s="46"/>
      <c r="E3" s="47"/>
    </row>
    <row r="4" spans="1:10" s="18" customFormat="1" ht="18" customHeight="1" x14ac:dyDescent="0.25">
      <c r="A4" s="12">
        <v>1</v>
      </c>
      <c r="B4" s="49" t="s">
        <v>34</v>
      </c>
      <c r="E4" s="23"/>
    </row>
    <row r="5" spans="1:10" ht="124.5" customHeight="1" x14ac:dyDescent="0.2">
      <c r="A5" s="18"/>
      <c r="B5" s="50" t="s">
        <v>35</v>
      </c>
      <c r="C5" s="51"/>
      <c r="D5" s="51"/>
      <c r="E5" s="52"/>
      <c r="F5" s="14"/>
    </row>
    <row r="6" spans="1:10" ht="18.75" customHeight="1" x14ac:dyDescent="0.2">
      <c r="A6" s="15"/>
      <c r="B6" s="53" t="s">
        <v>42</v>
      </c>
      <c r="C6" s="18"/>
      <c r="D6" s="18" t="s">
        <v>5</v>
      </c>
      <c r="E6" s="23">
        <v>0</v>
      </c>
      <c r="F6" s="54">
        <f t="shared" ref="F6" si="0">E6*C6</f>
        <v>0</v>
      </c>
      <c r="G6" s="55"/>
    </row>
    <row r="7" spans="1:10" ht="17.25" customHeight="1" x14ac:dyDescent="0.2">
      <c r="B7" s="27"/>
      <c r="C7" s="12"/>
      <c r="D7" s="12"/>
      <c r="E7" s="19"/>
      <c r="F7" s="19"/>
      <c r="G7" s="20"/>
    </row>
    <row r="8" spans="1:10" ht="17.25" customHeight="1" x14ac:dyDescent="0.2">
      <c r="B8" s="16"/>
      <c r="C8" s="12"/>
      <c r="D8" s="12"/>
      <c r="E8" s="23"/>
      <c r="F8" s="23"/>
    </row>
    <row r="9" spans="1:10" ht="19.5" customHeight="1" x14ac:dyDescent="0.2">
      <c r="B9" s="17"/>
      <c r="C9" s="12"/>
      <c r="D9" s="12"/>
      <c r="E9" s="23"/>
      <c r="F9" s="23"/>
      <c r="G9" s="26"/>
    </row>
    <row r="10" spans="1:10" ht="17.25" customHeight="1" x14ac:dyDescent="0.2">
      <c r="B10" s="27"/>
      <c r="C10" s="12"/>
      <c r="D10" s="12"/>
      <c r="F10" s="23"/>
      <c r="G10" s="28"/>
      <c r="I10" s="23"/>
      <c r="J10" s="25"/>
    </row>
    <row r="11" spans="1:10" ht="17.25" customHeight="1" x14ac:dyDescent="0.2">
      <c r="B11" s="27"/>
      <c r="C11" s="12"/>
      <c r="D11" s="12"/>
      <c r="F11" s="23"/>
      <c r="G11" s="28"/>
      <c r="I11" s="23"/>
      <c r="J11" s="25"/>
    </row>
    <row r="12" spans="1:10" ht="17.25" customHeight="1" x14ac:dyDescent="0.2">
      <c r="B12" s="27"/>
      <c r="C12" s="12"/>
      <c r="D12" s="12"/>
      <c r="F12" s="23"/>
      <c r="G12" s="28"/>
      <c r="I12" s="23"/>
      <c r="J12" s="25"/>
    </row>
    <row r="13" spans="1:10" ht="17.25" customHeight="1" x14ac:dyDescent="0.2">
      <c r="B13" s="27"/>
      <c r="C13" s="12"/>
      <c r="D13" s="12"/>
      <c r="F13" s="23"/>
      <c r="G13" s="28"/>
      <c r="I13" s="23"/>
      <c r="J13" s="25"/>
    </row>
    <row r="14" spans="1:10" ht="17.25" customHeight="1" x14ac:dyDescent="0.2">
      <c r="A14" s="12"/>
      <c r="B14" s="27"/>
      <c r="C14" s="12"/>
      <c r="D14" s="12"/>
      <c r="F14" s="23"/>
      <c r="G14" s="28"/>
      <c r="I14" s="23"/>
      <c r="J14" s="25"/>
    </row>
    <row r="15" spans="1:10" ht="17.25" customHeight="1" x14ac:dyDescent="0.2">
      <c r="A15" s="12"/>
      <c r="B15" s="27"/>
      <c r="C15" s="12"/>
      <c r="D15" s="12"/>
      <c r="F15" s="23"/>
      <c r="G15" s="28"/>
      <c r="I15" s="23"/>
      <c r="J15" s="25"/>
    </row>
    <row r="16" spans="1:10" ht="17.25" customHeight="1" x14ac:dyDescent="0.2">
      <c r="A16" s="12"/>
      <c r="B16" s="27"/>
      <c r="C16" s="12"/>
      <c r="D16" s="12"/>
      <c r="F16" s="23"/>
      <c r="G16" s="28"/>
      <c r="I16" s="23"/>
      <c r="J16" s="25"/>
    </row>
    <row r="17" spans="1:10" ht="18" customHeight="1" x14ac:dyDescent="0.2">
      <c r="A17" s="12"/>
      <c r="B17" s="27"/>
      <c r="C17" s="12"/>
      <c r="D17" s="12"/>
      <c r="F17" s="23"/>
      <c r="G17" s="26"/>
      <c r="I17" s="23"/>
      <c r="J17" s="25"/>
    </row>
    <row r="18" spans="1:10" ht="18" customHeight="1" x14ac:dyDescent="0.2">
      <c r="A18" s="12"/>
      <c r="B18" s="27"/>
      <c r="C18" s="12"/>
      <c r="D18" s="12"/>
      <c r="F18" s="23"/>
      <c r="G18" s="26"/>
      <c r="I18" s="23"/>
      <c r="J18" s="25"/>
    </row>
    <row r="19" spans="1:10" ht="17.25" customHeight="1" x14ac:dyDescent="0.2">
      <c r="B19" s="27"/>
      <c r="C19" s="12"/>
      <c r="D19" s="12"/>
      <c r="F19" s="23"/>
      <c r="G19" s="20"/>
      <c r="I19" s="23"/>
      <c r="J19" s="25"/>
    </row>
    <row r="20" spans="1:10" ht="17.25" customHeight="1" x14ac:dyDescent="0.2">
      <c r="B20" s="27"/>
      <c r="C20" s="12"/>
      <c r="D20" s="12"/>
      <c r="F20" s="23"/>
      <c r="G20" s="20"/>
      <c r="I20" s="23"/>
      <c r="J20" s="25"/>
    </row>
    <row r="21" spans="1:10" ht="17.25" customHeight="1" x14ac:dyDescent="0.2">
      <c r="B21" s="27"/>
      <c r="C21" s="12"/>
      <c r="D21" s="12"/>
      <c r="F21" s="23"/>
      <c r="I21" s="23"/>
      <c r="J21" s="25"/>
    </row>
    <row r="22" spans="1:10" ht="17.25" customHeight="1" x14ac:dyDescent="0.2">
      <c r="B22" s="27"/>
      <c r="C22" s="12"/>
      <c r="D22" s="12"/>
      <c r="F22" s="23"/>
      <c r="I22" s="23"/>
      <c r="J22" s="25"/>
    </row>
    <row r="23" spans="1:10" ht="17.25" customHeight="1" x14ac:dyDescent="0.2">
      <c r="B23" s="27"/>
      <c r="C23" s="12"/>
      <c r="D23" s="12"/>
      <c r="F23" s="23"/>
      <c r="I23" s="23"/>
      <c r="J23" s="25"/>
    </row>
    <row r="24" spans="1:10" ht="17.25" customHeight="1" x14ac:dyDescent="0.2">
      <c r="B24" s="27"/>
      <c r="C24" s="12"/>
      <c r="D24" s="12"/>
      <c r="E24" s="23"/>
      <c r="F24" s="23"/>
    </row>
    <row r="25" spans="1:10" ht="17.25" customHeight="1" x14ac:dyDescent="0.2">
      <c r="B25" s="27"/>
      <c r="C25" s="12"/>
      <c r="D25" s="12"/>
      <c r="F25" s="23"/>
      <c r="I25" s="23"/>
      <c r="J25" s="25"/>
    </row>
    <row r="26" spans="1:10" ht="17.25" customHeight="1" x14ac:dyDescent="0.2">
      <c r="B26" s="27"/>
      <c r="C26" s="12"/>
      <c r="D26" s="12"/>
      <c r="F26" s="23"/>
      <c r="I26" s="23"/>
      <c r="J26" s="25"/>
    </row>
    <row r="27" spans="1:10" ht="17.25" customHeight="1" x14ac:dyDescent="0.2">
      <c r="B27" s="27"/>
      <c r="C27" s="12"/>
      <c r="D27" s="12"/>
      <c r="F27" s="23"/>
      <c r="I27" s="23"/>
      <c r="J27" s="25"/>
    </row>
    <row r="28" spans="1:10" ht="17.25" customHeight="1" x14ac:dyDescent="0.2">
      <c r="B28" s="27"/>
      <c r="C28" s="12"/>
      <c r="D28" s="12"/>
      <c r="F28" s="23"/>
      <c r="I28" s="23"/>
      <c r="J28" s="25"/>
    </row>
    <row r="29" spans="1:10" ht="17.25" customHeight="1" x14ac:dyDescent="0.2">
      <c r="B29" s="27"/>
      <c r="C29" s="12"/>
      <c r="D29" s="12"/>
      <c r="F29" s="23"/>
      <c r="I29" s="23"/>
      <c r="J29" s="25"/>
    </row>
    <row r="30" spans="1:10" ht="17.25" customHeight="1" x14ac:dyDescent="0.2">
      <c r="B30" s="27"/>
      <c r="C30" s="12"/>
      <c r="D30" s="12"/>
      <c r="F30" s="23"/>
      <c r="I30" s="23"/>
      <c r="J30" s="25"/>
    </row>
    <row r="31" spans="1:10" ht="17.25" customHeight="1" x14ac:dyDescent="0.2">
      <c r="B31" s="27"/>
      <c r="C31" s="12"/>
      <c r="D31" s="12"/>
      <c r="F31" s="23"/>
      <c r="I31" s="23"/>
      <c r="J31" s="25"/>
    </row>
    <row r="32" spans="1:10" ht="17.25" customHeight="1" x14ac:dyDescent="0.2">
      <c r="B32" s="27"/>
      <c r="C32" s="12"/>
      <c r="D32" s="12"/>
      <c r="F32" s="23"/>
      <c r="I32" s="23"/>
      <c r="J32" s="25"/>
    </row>
    <row r="33" spans="2:10" ht="17.25" customHeight="1" x14ac:dyDescent="0.2">
      <c r="B33" s="27"/>
      <c r="C33" s="12"/>
      <c r="D33" s="12"/>
      <c r="F33" s="23"/>
      <c r="I33" s="23"/>
      <c r="J33" s="25"/>
    </row>
    <row r="35" spans="2:10" ht="17.25" customHeight="1" x14ac:dyDescent="0.2">
      <c r="B35" s="16"/>
      <c r="C35" s="12"/>
      <c r="D35" s="12"/>
      <c r="E35" s="19"/>
      <c r="F35" s="19"/>
    </row>
    <row r="36" spans="2:10" ht="142.5" customHeight="1" x14ac:dyDescent="0.2">
      <c r="B36" s="17"/>
      <c r="E36" s="34"/>
      <c r="F36" s="34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"/>
  <sheetViews>
    <sheetView zoomScaleNormal="100" workbookViewId="0">
      <selection activeCell="E6" sqref="E6"/>
    </sheetView>
  </sheetViews>
  <sheetFormatPr defaultColWidth="9.140625" defaultRowHeight="17.25" customHeight="1" x14ac:dyDescent="0.2"/>
  <cols>
    <col min="1" max="1" width="4.28515625" style="21" customWidth="1"/>
    <col min="2" max="2" width="57.140625" style="14" customWidth="1"/>
    <col min="3" max="3" width="7.28515625" style="14" customWidth="1"/>
    <col min="4" max="4" width="9.7109375" style="15" customWidth="1"/>
    <col min="5" max="5" width="11.28515625" style="24" customWidth="1"/>
    <col min="6" max="6" width="11.7109375" style="25" customWidth="1"/>
    <col min="7" max="7" width="23.140625" style="14" customWidth="1"/>
    <col min="8" max="8" width="9.140625" style="14"/>
    <col min="9" max="9" width="10.5703125" style="14" customWidth="1"/>
    <col min="10" max="10" width="11" style="14" customWidth="1"/>
    <col min="11" max="16384" width="9.140625" style="14"/>
  </cols>
  <sheetData>
    <row r="1" spans="1:7" ht="26.25" customHeight="1" x14ac:dyDescent="0.2">
      <c r="A1" s="21" t="s">
        <v>0</v>
      </c>
      <c r="B1" s="11" t="s">
        <v>1</v>
      </c>
      <c r="C1" s="12" t="s">
        <v>2</v>
      </c>
      <c r="D1" s="13" t="s">
        <v>3</v>
      </c>
      <c r="E1" s="22" t="s">
        <v>18</v>
      </c>
      <c r="F1" s="23" t="s">
        <v>4</v>
      </c>
      <c r="G1" s="12" t="s">
        <v>6</v>
      </c>
    </row>
    <row r="2" spans="1:7" s="43" customFormat="1" ht="17.25" customHeight="1" x14ac:dyDescent="0.2">
      <c r="A2" s="39"/>
      <c r="B2" s="40" t="s">
        <v>33</v>
      </c>
      <c r="C2" s="39"/>
      <c r="D2" s="41"/>
      <c r="E2" s="42"/>
    </row>
    <row r="3" spans="1:7" s="48" customFormat="1" ht="17.25" customHeight="1" x14ac:dyDescent="0.2">
      <c r="A3" s="44"/>
      <c r="B3" s="45"/>
      <c r="C3" s="44"/>
      <c r="D3" s="46"/>
      <c r="E3" s="47"/>
    </row>
    <row r="4" spans="1:7" s="18" customFormat="1" ht="18" customHeight="1" x14ac:dyDescent="0.25">
      <c r="A4" s="12">
        <v>1</v>
      </c>
      <c r="B4" s="49" t="s">
        <v>34</v>
      </c>
      <c r="E4" s="23"/>
    </row>
    <row r="5" spans="1:7" ht="124.5" customHeight="1" x14ac:dyDescent="0.2">
      <c r="A5" s="18"/>
      <c r="B5" s="50" t="s">
        <v>35</v>
      </c>
      <c r="C5" s="51"/>
      <c r="D5" s="51"/>
      <c r="E5" s="52"/>
      <c r="F5" s="14"/>
    </row>
    <row r="6" spans="1:7" ht="18.75" customHeight="1" x14ac:dyDescent="0.2">
      <c r="A6" s="15"/>
      <c r="B6" s="53" t="s">
        <v>43</v>
      </c>
      <c r="C6" s="18"/>
      <c r="D6" s="18" t="s">
        <v>5</v>
      </c>
      <c r="E6" s="23">
        <v>0</v>
      </c>
      <c r="F6" s="54">
        <f t="shared" ref="F6" si="0">E6*C6</f>
        <v>0</v>
      </c>
      <c r="G6" s="5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PREGLED</vt:lpstr>
      <vt:lpstr>LIST 1</vt:lpstr>
      <vt:lpstr>LIST 2</vt:lpstr>
      <vt:lpstr>LIST 3</vt:lpstr>
      <vt:lpstr>LIST 4</vt:lpstr>
      <vt:lpstr>LIST 5</vt:lpstr>
      <vt:lpstr>LIST 6</vt:lpstr>
      <vt:lpstr>LIST 7</vt:lpstr>
      <vt:lpstr>LIST 8</vt:lpstr>
      <vt:lpstr>LIST 9</vt:lpstr>
      <vt:lpstr>LIST 10</vt:lpstr>
      <vt:lpstr>LIST 11</vt:lpstr>
      <vt:lpstr>LIST 12</vt:lpstr>
      <vt:lpstr>LIST 13</vt:lpstr>
      <vt:lpstr>LIST 14</vt:lpstr>
      <vt:lpstr>LIST 15</vt:lpstr>
      <vt:lpstr>LIST 16</vt:lpstr>
      <vt:lpstr>LIST 17 </vt:lpstr>
      <vt:lpstr>LIST 18</vt:lpstr>
      <vt:lpstr>LIST 19</vt:lpstr>
      <vt:lpstr>LIST 20</vt:lpstr>
      <vt:lpstr>LIST 21</vt:lpstr>
      <vt:lpstr>LIST 22</vt:lpstr>
      <vt:lpstr>LIST 23</vt:lpstr>
      <vt:lpstr>LIST 24</vt:lpstr>
    </vt:vector>
  </TitlesOfParts>
  <Company>ACO građevinski elementi d.o.o.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Danijel Morović</dc:creator>
  <cp:lastModifiedBy>Jerman, Ivan</cp:lastModifiedBy>
  <cp:lastPrinted>2010-12-17T15:46:13Z</cp:lastPrinted>
  <dcterms:created xsi:type="dcterms:W3CDTF">2010-12-17T14:44:36Z</dcterms:created>
  <dcterms:modified xsi:type="dcterms:W3CDTF">2020-06-15T13:59:21Z</dcterms:modified>
</cp:coreProperties>
</file>