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320" windowHeight="11760" tabRatio="795" firstSheet="4" activeTab="12"/>
  </bookViews>
  <sheets>
    <sheet name="3-300 P2 H05" sheetId="1" r:id="rId1"/>
    <sheet name="3-300 P2 H10 " sheetId="2" r:id="rId2"/>
    <sheet name="3-300 P2 H20" sheetId="3" r:id="rId3"/>
    <sheet name="3-600 P2 H05" sheetId="4" r:id="rId4"/>
    <sheet name="3-600 P2 H10 " sheetId="5" r:id="rId5"/>
    <sheet name="3-600 P2 H20" sheetId="6" r:id="rId6"/>
    <sheet name="6-600 P2 H05 " sheetId="7" r:id="rId7"/>
    <sheet name="6-600 P2 H10" sheetId="8" r:id="rId8"/>
    <sheet name="6-600 P2 H20 " sheetId="9" r:id="rId9"/>
    <sheet name="6-1200 P2 H05  " sheetId="10" r:id="rId10"/>
    <sheet name="6-1200 P2 H10 " sheetId="11" r:id="rId11"/>
    <sheet name="6-1200 P2 H20 " sheetId="12" r:id="rId12"/>
    <sheet name="10-1000 P2 H5 " sheetId="13" r:id="rId13"/>
    <sheet name="10-1000 P2 H10" sheetId="14" r:id="rId14"/>
    <sheet name="10-1000 P2 H20 " sheetId="15" r:id="rId15"/>
    <sheet name="PROCURAT" sheetId="16" r:id="rId16"/>
  </sheets>
  <definedNames/>
  <calcPr fullCalcOnLoad="1"/>
</workbook>
</file>

<file path=xl/sharedStrings.xml><?xml version="1.0" encoding="utf-8"?>
<sst xmlns="http://schemas.openxmlformats.org/spreadsheetml/2006/main" count="184" uniqueCount="39">
  <si>
    <t>poz.</t>
  </si>
  <si>
    <t>OPIS STAVKE</t>
  </si>
  <si>
    <t>kol.</t>
  </si>
  <si>
    <t>TROŠKOVNIK VODOVODA I KANALIZACIJE (ViK)</t>
  </si>
  <si>
    <t>komplet</t>
  </si>
  <si>
    <t>UKUPNO</t>
  </si>
  <si>
    <t>jedinična cijena</t>
  </si>
  <si>
    <t>jed.
mjera</t>
  </si>
  <si>
    <t>kompl</t>
  </si>
  <si>
    <t>1a</t>
  </si>
  <si>
    <t>1b</t>
  </si>
  <si>
    <t>1c</t>
  </si>
  <si>
    <r>
      <rPr>
        <b/>
        <sz val="11"/>
        <color indexed="8"/>
        <rFont val="Calibri"/>
        <family val="2"/>
      </rPr>
      <t xml:space="preserve">ALARMNI UREĐAJ  SEPARATORA LAKIH TEKUĆINA
</t>
    </r>
    <r>
      <rPr>
        <sz val="11"/>
        <color theme="1"/>
        <rFont val="Calibri"/>
        <family val="2"/>
      </rPr>
      <t>Dobava i ugradnja signalnog uređaj i osjetnika za nadzor separatora lakih tekućina sukladan s HRN EN 60079-0:2012/A11:2014 i HRN EN 60079-11:2012.
Signalni uređaj mora podržavati spajanje do 3 osjetnika.
Signalni uređaj mora imati vizualnu i akustičnu indikaciju alarmnih stanja, te 2 beznaponska kontakta za udaljenu dojavu alarma.
Kućište IP65 radni napon 230V, montira se izvan zone 0!
Sve kao ACO PROCURAT T5 ili jednakovrijedan.
Komplet se mora isporičivati s:</t>
    </r>
  </si>
  <si>
    <t>1a+1b+1c</t>
  </si>
  <si>
    <t>Termistorski osjetnik preljeva separatora kod kojeg
sonda mora razlikovati tekućine (voda, nafta..) od
zraka. Najveća udaljenost za pouzdani prijenos signala do signalnog uređaja treba biti 200m s kabelom 2×1mm2 (kabel nije uključen u isporuku). Sonda treba biti bez pomičnih dijelova, izvedba IP68, II 1 G EEx ia II A T3. Sve kao sonda R6-S ili kompatibilno i jednakovrijedno.</t>
  </si>
  <si>
    <t>1a+1b</t>
  </si>
  <si>
    <t>Kapacitivni osjetnik ulja (lake tekućine) kod kojeg sonda mora razlikovati vodu od ulja ili zraka.Najveća udaljenost za pouzdani prijenos signala do signalnog uređaja treba biti 200m s kabelom 2×1mm2 (kabel nije uključen u isporuku). Sonda treba biti bez pomičnih dijelova, izvedba IP68, II 1 G EEx ia II A T4. Sve kao sonda ES4 ili kompatibilno i jednakovrijedno.</t>
  </si>
  <si>
    <t xml:space="preserve">UItrazvučni osjetnik mulja (taloga) kod kojeg sonda mora razlikovati  tekućine (voda, nafta..) od
mulja ili zraka. Najveća udaljenost za pouzdani prijenos signala do signalnog uređaja treba biti 200m s kabelom 3×1mm2 (kabel nije uključen u isporuku). Sonda treba biti bez pomičnih dijelova, izvedba IP68, II (1) G [EEx ia] II B. Sve kao sonda ES8 ili kompatibilno i jednakovrijedno.
</t>
  </si>
  <si>
    <r>
      <t>PUŠTANJE U RAD ALARMNOG UREĐAJA SEPARATORA LAKIH TEKUĆINA</t>
    </r>
    <r>
      <rPr>
        <sz val="11"/>
        <color indexed="8"/>
        <rFont val="Calibri"/>
        <family val="2"/>
      </rPr>
      <t xml:space="preserve">
Puštanje u rad alarmnog uređaja separatora lakih tekućina. Puštanje u rad izvodi ovlašteni serviser ili zastupnik proizvođača, a podrazumjeva podešavanje signalnih sondi i testiranje rada signalnog uređaja. Ovom stavkom nije obuhvačena montaža same signalne opreme (taj dio je uključen u stavku dobave predmetne opreme i obveza je izvođača).</t>
    </r>
  </si>
  <si>
    <r>
      <rPr>
        <b/>
        <sz val="11"/>
        <color indexed="8"/>
        <rFont val="Calibri"/>
        <family val="2"/>
      </rPr>
      <t xml:space="preserve">SEPARATOR LAKIH TEKUĆINA
</t>
    </r>
    <r>
      <rPr>
        <sz val="11"/>
        <color theme="1"/>
        <rFont val="Calibri"/>
        <family val="2"/>
      </rPr>
      <t>Dobava i ugradnja samostojećeg separatora lakih tekućina iz PEHD-a s instegriranom komorom za ugradnju potopnih pumpi. Separator mora biti konstruiran, izrađen i testiran prema HRN EN 858, nazivne veličine NS3 (protoka 3l/s). Separator mora imati učinkovitosti izdvajanja lakih tekućina klase I - lakih tekućina u izlaznoj vodi do 5mg/l.</t>
    </r>
  </si>
  <si>
    <t xml:space="preserve">Maksimalna zapremnina izdvojenih lakih tekućina mora biti min. 30 litara, ukupni kapacitet separatora ne smije biti veći od 400 litara. 
Priključak uljeva DN/OD 110, tlačna cijev DN50, ventilacija DN/OD 110. </t>
  </si>
  <si>
    <r>
      <t xml:space="preserve">Separator za ugradnju u prostor zaštićen od plavljenja i smrzavanja. Separator mora imati koalescentni element koji se može za potrebe čišćenja i održavanja jednostavno izvaditi. Separator mora imati sigurnosni plovak tariranim na spec. težinu naftnih derivata kao osiguranje od nekontroliranog odljeva izdvojenih derivata iz separatora. Unutarnji elementi separatora trebaju biti izrađeni iz PEHD-a. Separator mora imati integriranu taložnicu zapremnine 300 litara, te zasebnu komoru s 2 potopne pumpe za prepumpavanje pročišćene otpadne vode iz separatora s pripadajućim upravljačkim ormarom. 
Učinak pumpe Q=3l/s, Hmax=5m, Pn=0,8kW, U=240V, In=5,6A.
</t>
    </r>
    <r>
      <rPr>
        <b/>
        <sz val="11"/>
        <color indexed="8"/>
        <rFont val="Calibri"/>
        <family val="2"/>
      </rPr>
      <t>Sve kao ACO OLEOLIFT P NS3 ST300 ili jednakovrijedan.</t>
    </r>
  </si>
  <si>
    <r>
      <rPr>
        <b/>
        <sz val="11"/>
        <color indexed="8"/>
        <rFont val="Calibri"/>
        <family val="2"/>
      </rPr>
      <t xml:space="preserve">SEPARATOR LAKIH TEKUĆINA
</t>
    </r>
    <r>
      <rPr>
        <sz val="11"/>
        <color theme="1"/>
        <rFont val="Calibri"/>
        <family val="2"/>
      </rPr>
      <t>Dobava i ugradnja samostojećeg separatora lakih tekućina iz PEHD-a s instegriranom komorom za ugradnju potopnih pumpi. Separator mora biti konstruiran, izrađen i testiran prema HRN EN 858, nazivne veličine NS6 (protoka 6l/s). Separator mora imati učinkovitosti izdvajanja lakih tekućina klase I - lakih tekućina u izlaznoj vodi do 5mg/l.</t>
    </r>
  </si>
  <si>
    <r>
      <t xml:space="preserve">Separator za ugradnju u prostor zaštićen od plavljenja i smrzavanja. Separator mora imati koalescentni element koji se može za potrebe čišćenja i održavanja jednostavno izvaditi. Separator mora imati sigurnosni plovak tariranim na spec. težinu naftnih derivata kao osiguranje od nekontroliranog odljeva izdvojenih derivata iz separatora. Unutarnji elementi separatora trebaju biti izrađeni iz PEHD-a. Separator mora imati integriranu taložnicu zapremnine 600 litara, te zasebnu komoru s 2 potopne pumpe za prepumpavanje pročišćene otpadne vode iz separatora s pripadajućim upravljačkim ormarom. 
Učinak pumpe Q=6l/s, Hmax=5m, Pn=3kW, U=400V, In=7A.
</t>
    </r>
    <r>
      <rPr>
        <b/>
        <sz val="11"/>
        <color indexed="8"/>
        <rFont val="Calibri"/>
        <family val="2"/>
      </rPr>
      <t>Sve kao ACO OLEOLIFT P FREESTANDING NS6 ST600 ili jednakovrijedan.</t>
    </r>
  </si>
  <si>
    <r>
      <rPr>
        <b/>
        <sz val="11"/>
        <color indexed="8"/>
        <rFont val="Calibri"/>
        <family val="2"/>
      </rPr>
      <t xml:space="preserve">SEPARATOR LAKIH TEKUĆINA
</t>
    </r>
    <r>
      <rPr>
        <sz val="11"/>
        <color theme="1"/>
        <rFont val="Calibri"/>
        <family val="2"/>
      </rPr>
      <t>Dobava i ugradnja samostojećeg separatora lakih tekućina iz PEHD-a s instegriranom komorom za ugradnju potopnih pumpi. Separator mora biti konstruiran, izrađen i testiran prema HRN EN 858, nazivne veličine NS10 (protoka 10l/s). Separator mora imati učinkovitosti izdvajanja lakih tekućina klase I - lakih tekućina u izlaznoj vodi do 5mg/l.</t>
    </r>
  </si>
  <si>
    <t xml:space="preserve">Maksimalna zapremnina izdvojenih lakih tekućina mora biti min. 60 litara, ukupni kapacitet separatora ne smije biti veći od 1000 litara. 
Priključak uljeva DN/OD 160, tlačna cijev DN50, ventilacija DN/OD 110. </t>
  </si>
  <si>
    <r>
      <t xml:space="preserve">Separator za ugradnju u prostor zaštićen od plavljenja i smrzavanja. Separator mora imati koalescentni element koji se može za potrebe čišćenja i održavanja jednostavno izvaditi. Separator mora imati sigurnosni plovak tariranim na spec. težinu naftnih derivata kao osiguranje od nekontroliranog odljeva izdvojenih derivata iz separatora. Unutarnji elementi separatora trebaju biti izrađeni iz PEHD-a. Separator mora imati integriranu taložnicu zapremnine 300 litara, te zasebnu komoru s 2 potopne pumpe za prepumpavanje pročišćene otpadne vode iz separatora s pripadajućim upravljačkim ormarom. 
Učinak pumpe Q=3l/s, Hmax=10m, Pn=2,2kW, U=240V/400V, In=12,8/4,8 A.
</t>
    </r>
    <r>
      <rPr>
        <b/>
        <sz val="11"/>
        <color indexed="8"/>
        <rFont val="Calibri"/>
        <family val="2"/>
      </rPr>
      <t>Sve kao ACO OLEOLIFT P NS3 ST300 ili jednakovrijedan.</t>
    </r>
  </si>
  <si>
    <r>
      <t xml:space="preserve">Separator za ugradnju u prostor zaštićen od plavljenja i smrzavanja. Separator mora imati koalescentni element koji se može za potrebe čišćenja i održavanja jednostavno izvaditi. Separator mora imati sigurnosni plovak tariranim na spec. težinu naftnih derivata kao osiguranje od nekontroliranog odljeva izdvojenih derivata iz separatora. Unutarnji elementi separatora trebaju biti izrađeni iz PEHD-a. Separator mora imati integriranu taložnicu zapremnine 300 litara, te zasebnu komoru s 2 potopne pumpe za prepumpavanje pročišćene otpadne vode iz separatora s pripadajućim upravljačkim ormarom. 
Učinak pumpe Q=3l/s, Hmax=20m, Pn=3 kW, U= 400V, In=7 A.
</t>
    </r>
    <r>
      <rPr>
        <b/>
        <sz val="11"/>
        <color indexed="8"/>
        <rFont val="Calibri"/>
        <family val="2"/>
      </rPr>
      <t>Sve kao ACO OLEOLIFT P NS3 ST300 ili jednakovrijedan.</t>
    </r>
  </si>
  <si>
    <r>
      <t xml:space="preserve">Separator za ugradnju u prostor zaštićen od plavljenja i smrzavanja. Separator mora imati koalescentni element koji se može za potrebe čišćenja i održavanja jednostavno izvaditi. Separator mora imati sigurnosni plovak tariranim na spec. težinu naftnih derivata kao osiguranje od nekontroliranog odljeva izdvojenih derivata iz separatora. Unutarnji elementi separatora trebaju biti izrađeni iz PEHD-a. Separator mora imati integriranu taložnicu zapremnine 600 litara, te zasebnu komoru s 2 potopne pumpe za prepumpavanje pročišćene otpadne vode iz separatora s pripadajućim upravljačkim ormarom. 
Učinak pumpe Q=3l/s, Hmax=5m, Pn=0,8kW, U=240V, In=5,6A.
</t>
    </r>
    <r>
      <rPr>
        <b/>
        <sz val="11"/>
        <color indexed="8"/>
        <rFont val="Calibri"/>
        <family val="2"/>
      </rPr>
      <t>Sve kao ACO OLEOLIFT P NS3 ST300 ili jednakovrijedan.</t>
    </r>
  </si>
  <si>
    <r>
      <t xml:space="preserve">Separator za ugradnju u prostor zaštićen od plavljenja i smrzavanja. Separator mora imati koalescentni element koji se može za potrebe čišćenja i održavanja jednostavno izvaditi. Separator mora imati sigurnosni plovak tariranim na spec. težinu naftnih derivata kao osiguranje od nekontroliranog odljeva izdvojenih derivata iz separatora. Unutarnji elementi separatora trebaju biti izrađeni iz PEHD-a. Separator mora imati integriranu taložnicu zapremnine 600 litara, te zasebnu komoru s 2 potopne pumpe za prepumpavanje pročišćene otpadne vode iz separatora s pripadajućim upravljačkim ormarom. 
Učinak pumpe Q=3l/s, Hmax=10m, Pn=2,2kW, U=240V/400V, In=12,8/4,8 A.
</t>
    </r>
    <r>
      <rPr>
        <b/>
        <sz val="11"/>
        <color indexed="8"/>
        <rFont val="Calibri"/>
        <family val="2"/>
      </rPr>
      <t>Sve kao ACO OLEOLIFT P NS3 ST300 ili jednakovrijedan.</t>
    </r>
  </si>
  <si>
    <r>
      <t xml:space="preserve">Separator za ugradnju u prostor zaštićen od plavljenja i smrzavanja. Separator mora imati koalescentni element koji se može za potrebe čišćenja i održavanja jednostavno izvaditi. Separator mora imati sigurnosni plovak tariranim na spec. težinu naftnih derivata kao osiguranje od nekontroliranog odljeva izdvojenih derivata iz separatora. Unutarnji elementi separatora trebaju biti izrađeni iz PEHD-a. Separator mora imati integriranu taložnicu zapremnine 600 litara, te zasebnu komoru s 2 potopne pumpe za prepumpavanje pročišćene otpadne vode iz separatora s pripadajućim upravljačkim ormarom. 
Učinak pumpe Q=3l/s, Hmax=20m, Pn=3 kW, U= 400V, In=7 A.
</t>
    </r>
    <r>
      <rPr>
        <b/>
        <sz val="11"/>
        <color indexed="8"/>
        <rFont val="Calibri"/>
        <family val="2"/>
      </rPr>
      <t>Sve kao ACO OLEOLIFT P NS3 ST300 ili jednakovrijedan.</t>
    </r>
  </si>
  <si>
    <r>
      <t xml:space="preserve">Separator za ugradnju u prostor zaštićen od plavljenja i smrzavanja. Separator mora imati koalescentni element koji se može za potrebe čišćenja i održavanja jednostavno izvaditi. Separator mora imati sigurnosni plovak tariranim na spec. težinu naftnih derivata kao osiguranje od nekontroliranog odljeva izdvojenih derivata iz separatora. Unutarnji elementi separatora trebaju biti izrađeni iz PEHD-a. Separator mora imati integriranu taložnicu zapremnine 600 litara, te zasebnu komoru s 2 potopne pumpe za prepumpavanje pročišćene otpadne vode iz separatora s pripadajućim upravljačkim ormarom. 
Učinak pumpe Q=6l/s, Hmax=10m, Pn=3kW, U=400V, In=7A.
</t>
    </r>
    <r>
      <rPr>
        <b/>
        <sz val="11"/>
        <color indexed="8"/>
        <rFont val="Calibri"/>
        <family val="2"/>
      </rPr>
      <t>Sve kao ACO OLEOLIFT P FREESTANDING NS6 ST600 ili jednakovrijedan.</t>
    </r>
  </si>
  <si>
    <r>
      <t xml:space="preserve">Separator za ugradnju u prostor zaštićen od plavljenja i smrzavanja. Separator mora imati koalescentni element koji se može za potrebe čišćenja i održavanja jednostavno izvaditi. Separator mora imati sigurnosni plovak tariranim na spec. težinu naftnih derivata kao osiguranje od nekontroliranog odljeva izdvojenih derivata iz separatora. Unutarnji elementi separatora trebaju biti izrađeni iz PEHD-a. Separator mora imati integriranu taložnicu zapremnine 600 litara, te zasebnu komoru s 2 potopne pumpe za prepumpavanje pročišćene otpadne vode iz separatora s pripadajućim upravljačkim ormarom. 
Učinak pumpe Q=6l/s, Hmax=20m, Pn=4,4kW, U=400V, In=7A.
</t>
    </r>
    <r>
      <rPr>
        <b/>
        <sz val="11"/>
        <color indexed="8"/>
        <rFont val="Calibri"/>
        <family val="2"/>
      </rPr>
      <t>Sve kao ACO OLEOLIFT P FREESTANDING NS6 ST600 ili jednakovrijedan.</t>
    </r>
  </si>
  <si>
    <r>
      <t xml:space="preserve">Separator za ugradnju u prostor zaštićen od plavljenja i smrzavanja. Separator mora imati koalescentni element koji se može za potrebe čišćenja i održavanja jednostavno izvaditi. Separator mora imati sigurnosni plovak tariranim na spec. težinu naftnih derivata kao osiguranje od nekontroliranog odljeva izdvojenih derivata iz separatora. Unutarnji elementi separatora trebaju biti izrađeni iz PEHD-a. Separator mora imati integriranu taložnicu zapremnine 1.200 litara, te zasebnu komoru s 2 potopne pumpe za prepumpavanje pročišćene otpadne vode iz separatora s pripadajućim upravljačkim ormarom. 
Učinak pumpe Q=6l/s, Hmax=5m, Pn=3kW, U=400V, In=7A.
</t>
    </r>
    <r>
      <rPr>
        <b/>
        <sz val="11"/>
        <color indexed="8"/>
        <rFont val="Calibri"/>
        <family val="2"/>
      </rPr>
      <t>Sve kao ACO OLEOLIFT P FREESTANDING NS6 ST600 ili jednakovrijedan.</t>
    </r>
  </si>
  <si>
    <r>
      <t xml:space="preserve">Separator za ugradnju u prostor zaštićen od plavljenja i smrzavanja. Separator mora imati koalescentni element koji se može za potrebe čišćenja i održavanja jednostavno izvaditi. Separator mora imati sigurnosni plovak tariranim na spec. težinu naftnih derivata kao osiguranje od nekontroliranog odljeva izdvojenih derivata iz separatora. Unutarnji elementi separatora trebaju biti izrađeni iz PEHD-a. Separator mora imati integriranu taložnicu zapremnine 1.200 litara, te zasebnu komoru s 2 potopne pumpe za prepumpavanje pročišćene otpadne vode iz separatora s pripadajućim upravljačkim ormarom. 
Učinak pumpe Q=6l/s, Hmax=20m, Pn=4,4kW, U=400V, In=7A.
</t>
    </r>
    <r>
      <rPr>
        <b/>
        <sz val="11"/>
        <color indexed="8"/>
        <rFont val="Calibri"/>
        <family val="2"/>
      </rPr>
      <t>Sve kao ACO OLEOLIFT P FREESTANDING NS6 ST600 ili jednakovrijedan.</t>
    </r>
  </si>
  <si>
    <r>
      <t xml:space="preserve">Separator za ugradnju u prostor zaštićen od plavljenja i smrzavanja. Separator mora imati koalescentni element koji se može za potrebe čišćenja i održavanja jednostavno izvaditi. Separator mora imati sigurnosni plovak tariranim na spec. težinu naftnih derivata kao osiguranje od nekontroliranog odljeva izdvojenih derivata iz separatora. Unutarnji elementi separatora trebaju biti izrađeni iz PEHD-a. Separator mora imati integriranu taložnicu zapremnine 1.000 litara, te zasebnu komoru s 2 potopne pumpe za prepumpavanje pročišćene otpadne vode iz separatora s pripadajućim upravljačkim ormarom. 
Učinak pumpe Q=10l/s, Hmax=5m, Pn=3kW, U=400V, In=10A.
</t>
    </r>
    <r>
      <rPr>
        <b/>
        <sz val="11"/>
        <color indexed="8"/>
        <rFont val="Calibri"/>
        <family val="2"/>
      </rPr>
      <t>Sve kao ACO OLEOLIFT P FREESTANDING NS10 ST1000 ili jednakovrijedan.</t>
    </r>
  </si>
  <si>
    <r>
      <t xml:space="preserve">Separator za ugradnju u prostor zaštićen od plavljenja i smrzavanja. Separator mora imati koalescentni element koji se može za potrebe čišćenja i održavanja jednostavno izvaditi. Separator mora imati sigurnosni plovak tariranim na spec. težinu naftnih derivata kao osiguranje od nekontroliranog odljeva izdvojenih derivata iz separatora. Unutarnji elementi separatora trebaju biti izrađeni iz PEHD-a. Separator mora imati integriranu taložnicu zapremnine 1.000 litara, te zasebnu komoru s 2 potopne pumpe za prepumpavanje pročišćene otpadne vode iz separatora s pripadajućim upravljačkim ormarom. 
Učinak pumpe Q=10l/s, Hmax=10m, Pn=4,4kW, U=400V, In=10A.
</t>
    </r>
    <r>
      <rPr>
        <b/>
        <sz val="11"/>
        <color indexed="8"/>
        <rFont val="Calibri"/>
        <family val="2"/>
      </rPr>
      <t>Sve kao ACO OLEOLIFT P FREESTANDING NS10 ST1000 ili jednakovrijedan.</t>
    </r>
  </si>
  <si>
    <r>
      <t xml:space="preserve">Separator za ugradnju u prostor zaštićen od plavljenja i smrzavanja. Separator mora imati koalescentni element koji se može za potrebe čišćenja i održavanja jednostavno izvaditi. Separator mora imati sigurnosni plovak tariranim na spec. težinu naftnih derivata kao osiguranje od nekontroliranog odljeva izdvojenih derivata iz separatora. Unutarnji elementi separatora trebaju biti izrađeni iz PEHD-a. Separator mora imati integriranu taložnicu zapremnine 1.000 litara, te zasebnu komoru s 2 potopne pumpe za prepumpavanje pročišćene otpadne vode iz separatora s pripadajućim upravljačkim ormarom. 
Učinak pumpe Q=10l/s, Hmax=20m, Pn=7,4kW, U=400V, In=15,8A.
</t>
    </r>
    <r>
      <rPr>
        <b/>
        <sz val="11"/>
        <color indexed="8"/>
        <rFont val="Calibri"/>
        <family val="2"/>
      </rPr>
      <t>Sve kao ACO OLEOLIFT P FREESTANDING NS10 ST1000 ili jednakovrijedan.</t>
    </r>
  </si>
  <si>
    <t xml:space="preserve">Maksimalna zapremnina izdvojenih lakih tekućina mora biti min. 60 litara, ukupni kapacitet separatora ne smije biti veći od 1500 litara. 
Priključak uljeva DN/OD 160, tlačna cijev DN80, ventilacija DN/OD 110. </t>
  </si>
</sst>
</file>

<file path=xl/styles.xml><?xml version="1.0" encoding="utf-8"?>
<styleSheet xmlns="http://schemas.openxmlformats.org/spreadsheetml/2006/main">
  <numFmts count="1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2]\ #,##0.00_);[Red]\([$€-2]\ #,##0.00\)"/>
    <numFmt numFmtId="170" formatCode="#,##0.00\ &quot;kn&quot;"/>
    <numFmt numFmtId="171" formatCode="0.0"/>
  </numFmts>
  <fonts count="40">
    <font>
      <sz val="11"/>
      <color theme="1"/>
      <name val="Calibri"/>
      <family val="2"/>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b/>
      <i/>
      <sz val="12"/>
      <color indexed="8"/>
      <name val="Calibri"/>
      <family val="2"/>
    </font>
    <font>
      <b/>
      <sz val="12"/>
      <color indexed="8"/>
      <name val="Calibri"/>
      <family val="2"/>
    </font>
    <font>
      <sz val="12"/>
      <color indexed="8"/>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i/>
      <sz val="12"/>
      <color theme="1"/>
      <name val="Calibri"/>
      <family val="2"/>
    </font>
    <font>
      <b/>
      <sz val="12"/>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0" fillId="20" borderId="1" applyNumberFormat="0" applyFont="0" applyAlignment="0" applyProtection="0"/>
    <xf numFmtId="0" fontId="22"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3" fillId="28" borderId="2" applyNumberFormat="0" applyAlignment="0" applyProtection="0"/>
    <xf numFmtId="0" fontId="24" fillId="28" borderId="3" applyNumberFormat="0" applyAlignment="0" applyProtection="0"/>
    <xf numFmtId="0" fontId="25" fillId="29" borderId="0" applyNumberFormat="0" applyBorder="0" applyAlignment="0" applyProtection="0"/>
    <xf numFmtId="0" fontId="26"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0" fontId="31" fillId="0" borderId="7" applyNumberFormat="0" applyFill="0" applyAlignment="0" applyProtection="0"/>
    <xf numFmtId="0" fontId="32" fillId="31" borderId="8"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9">
    <xf numFmtId="0" fontId="0" fillId="0" borderId="0" xfId="0" applyFont="1" applyAlignment="1">
      <alignment/>
    </xf>
    <xf numFmtId="0" fontId="0" fillId="0" borderId="0" xfId="0" applyAlignment="1">
      <alignment horizontal="left" vertical="top"/>
    </xf>
    <xf numFmtId="0" fontId="35" fillId="0" borderId="0" xfId="0" applyFont="1" applyAlignment="1">
      <alignment horizontal="left" vertical="top"/>
    </xf>
    <xf numFmtId="0" fontId="37" fillId="0" borderId="0" xfId="0" applyFont="1" applyAlignment="1">
      <alignment horizontal="left" vertical="top"/>
    </xf>
    <xf numFmtId="170" fontId="0" fillId="0" borderId="0" xfId="0" applyNumberFormat="1" applyAlignment="1">
      <alignment horizontal="right"/>
    </xf>
    <xf numFmtId="0" fontId="38" fillId="0" borderId="0" xfId="0" applyFont="1" applyAlignment="1">
      <alignment horizontal="left" vertical="center"/>
    </xf>
    <xf numFmtId="0" fontId="38" fillId="0" borderId="0" xfId="0" applyFont="1" applyAlignment="1">
      <alignment vertical="top"/>
    </xf>
    <xf numFmtId="0" fontId="38" fillId="0" borderId="0" xfId="0" applyFont="1" applyAlignment="1">
      <alignment vertical="top" wrapText="1"/>
    </xf>
    <xf numFmtId="170" fontId="38" fillId="0" borderId="0" xfId="0" applyNumberFormat="1" applyFont="1" applyAlignment="1">
      <alignment horizontal="right" vertical="top" wrapText="1"/>
    </xf>
    <xf numFmtId="170" fontId="38" fillId="0" borderId="0" xfId="0" applyNumberFormat="1" applyFont="1" applyAlignment="1">
      <alignment horizontal="right" vertical="center"/>
    </xf>
    <xf numFmtId="0" fontId="38" fillId="0" borderId="0" xfId="0" applyFont="1" applyAlignment="1">
      <alignment vertical="center"/>
    </xf>
    <xf numFmtId="0" fontId="0" fillId="0" borderId="0" xfId="0" applyAlignment="1">
      <alignment vertical="top"/>
    </xf>
    <xf numFmtId="170" fontId="0" fillId="0" borderId="0" xfId="0" applyNumberFormat="1" applyAlignment="1">
      <alignment horizontal="right" vertical="top"/>
    </xf>
    <xf numFmtId="0" fontId="35" fillId="0" borderId="0" xfId="0" applyFont="1" applyAlignment="1">
      <alignment horizontal="left" vertical="top" wrapText="1"/>
    </xf>
    <xf numFmtId="0" fontId="39" fillId="0" borderId="0" xfId="0" applyFont="1" applyAlignment="1">
      <alignment wrapText="1"/>
    </xf>
    <xf numFmtId="0" fontId="39" fillId="0" borderId="0" xfId="0" applyFont="1" applyAlignment="1">
      <alignment wrapText="1"/>
    </xf>
    <xf numFmtId="0" fontId="0" fillId="0" borderId="0" xfId="0" applyAlignment="1">
      <alignment horizontal="left" vertical="top" wrapText="1"/>
    </xf>
    <xf numFmtId="0" fontId="0" fillId="0" borderId="0" xfId="0" applyFont="1" applyAlignment="1">
      <alignment horizontal="left" vertical="top" wrapText="1"/>
    </xf>
    <xf numFmtId="44" fontId="0" fillId="0" borderId="0" xfId="57" applyFont="1" applyAlignment="1">
      <alignment/>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H8"/>
  <sheetViews>
    <sheetView zoomScalePageLayoutView="0" workbookViewId="0" topLeftCell="A3">
      <pane ySplit="1" topLeftCell="A4" activePane="bottomLeft" state="frozen"/>
      <selection pane="topLeft" activeCell="A3" sqref="A3"/>
      <selection pane="bottomLeft" activeCell="E4" sqref="E4"/>
    </sheetView>
  </sheetViews>
  <sheetFormatPr defaultColWidth="9.140625" defaultRowHeight="15"/>
  <cols>
    <col min="1" max="1" width="4.8515625" style="2" customWidth="1"/>
    <col min="2" max="2" width="49.8515625" style="1" customWidth="1"/>
    <col min="3" max="3" width="5.00390625" style="11" customWidth="1"/>
    <col min="4" max="4" width="8.421875" style="11" customWidth="1"/>
    <col min="5" max="6" width="12.7109375" style="12" bestFit="1" customWidth="1"/>
    <col min="8" max="8" width="36.28125" style="0" customWidth="1"/>
  </cols>
  <sheetData>
    <row r="1" spans="1:6" ht="15.75">
      <c r="A1" s="3" t="s">
        <v>3</v>
      </c>
      <c r="C1"/>
      <c r="D1"/>
      <c r="E1" s="4"/>
      <c r="F1" s="4"/>
    </row>
    <row r="2" spans="3:6" ht="15">
      <c r="C2"/>
      <c r="D2"/>
      <c r="E2" s="4"/>
      <c r="F2" s="4"/>
    </row>
    <row r="3" spans="1:6" s="6" customFormat="1" ht="30.75" customHeight="1">
      <c r="A3" s="5" t="s">
        <v>0</v>
      </c>
      <c r="B3" s="5" t="s">
        <v>1</v>
      </c>
      <c r="C3" s="10" t="s">
        <v>2</v>
      </c>
      <c r="D3" s="7" t="s">
        <v>7</v>
      </c>
      <c r="E3" s="8" t="s">
        <v>6</v>
      </c>
      <c r="F3" s="9" t="s">
        <v>5</v>
      </c>
    </row>
    <row r="4" spans="1:6" ht="120">
      <c r="A4" s="2">
        <v>1</v>
      </c>
      <c r="B4" s="16" t="s">
        <v>19</v>
      </c>
      <c r="C4" s="11">
        <v>1</v>
      </c>
      <c r="D4" s="11" t="s">
        <v>4</v>
      </c>
      <c r="F4" s="12">
        <f>C4*E4</f>
        <v>0</v>
      </c>
    </row>
    <row r="5" spans="2:8" ht="240">
      <c r="B5" s="16" t="s">
        <v>21</v>
      </c>
      <c r="H5" s="14"/>
    </row>
    <row r="6" spans="2:8" ht="75">
      <c r="B6" s="16" t="s">
        <v>20</v>
      </c>
      <c r="H6" s="15"/>
    </row>
    <row r="8" ht="15">
      <c r="B8" s="2"/>
    </row>
  </sheetData>
  <sheetProtection/>
  <printOptions/>
  <pageMargins left="0.5905511811023623" right="0.2755905511811024" top="0.63" bottom="0.59" header="0.31496062992125984" footer="0.31496062992125984"/>
  <pageSetup horizontalDpi="600" verticalDpi="600" orientation="portrait" paperSize="9" r:id="rId1"/>
  <headerFooter>
    <oddFooter>&amp;R&amp;P / &amp;N</oddFooter>
  </headerFooter>
</worksheet>
</file>

<file path=xl/worksheets/sheet10.xml><?xml version="1.0" encoding="utf-8"?>
<worksheet xmlns="http://schemas.openxmlformats.org/spreadsheetml/2006/main" xmlns:r="http://schemas.openxmlformats.org/officeDocument/2006/relationships">
  <sheetPr>
    <tabColor theme="3" tint="0.5999900102615356"/>
  </sheetPr>
  <dimension ref="A1:H8"/>
  <sheetViews>
    <sheetView zoomScalePageLayoutView="0" workbookViewId="0" topLeftCell="A3">
      <pane ySplit="1" topLeftCell="A4" activePane="bottomLeft" state="frozen"/>
      <selection pane="topLeft" activeCell="A3" sqref="A3"/>
      <selection pane="bottomLeft" activeCell="E4" sqref="E4"/>
    </sheetView>
  </sheetViews>
  <sheetFormatPr defaultColWidth="9.140625" defaultRowHeight="15"/>
  <cols>
    <col min="1" max="1" width="4.8515625" style="2" customWidth="1"/>
    <col min="2" max="2" width="49.8515625" style="1" customWidth="1"/>
    <col min="3" max="3" width="5.00390625" style="11" customWidth="1"/>
    <col min="4" max="4" width="8.421875" style="11" customWidth="1"/>
    <col min="5" max="6" width="12.7109375" style="12" bestFit="1" customWidth="1"/>
    <col min="8" max="8" width="36.28125" style="0" customWidth="1"/>
  </cols>
  <sheetData>
    <row r="1" spans="1:6" ht="15.75">
      <c r="A1" s="3" t="s">
        <v>3</v>
      </c>
      <c r="C1"/>
      <c r="D1"/>
      <c r="E1" s="4"/>
      <c r="F1" s="4"/>
    </row>
    <row r="2" spans="3:6" ht="15">
      <c r="C2"/>
      <c r="D2"/>
      <c r="E2" s="4"/>
      <c r="F2" s="4"/>
    </row>
    <row r="3" spans="1:6" s="6" customFormat="1" ht="30.75" customHeight="1">
      <c r="A3" s="5" t="s">
        <v>0</v>
      </c>
      <c r="B3" s="5" t="s">
        <v>1</v>
      </c>
      <c r="C3" s="10" t="s">
        <v>2</v>
      </c>
      <c r="D3" s="7" t="s">
        <v>7</v>
      </c>
      <c r="E3" s="8" t="s">
        <v>6</v>
      </c>
      <c r="F3" s="9" t="s">
        <v>5</v>
      </c>
    </row>
    <row r="4" spans="1:6" ht="120">
      <c r="A4" s="2">
        <v>1</v>
      </c>
      <c r="B4" s="16" t="s">
        <v>22</v>
      </c>
      <c r="C4" s="11">
        <v>1</v>
      </c>
      <c r="D4" s="11" t="s">
        <v>4</v>
      </c>
      <c r="F4" s="12">
        <f>C4*E4</f>
        <v>0</v>
      </c>
    </row>
    <row r="5" spans="2:8" ht="240">
      <c r="B5" s="16" t="s">
        <v>33</v>
      </c>
      <c r="H5" s="14"/>
    </row>
    <row r="6" spans="2:8" ht="75">
      <c r="B6" s="16" t="s">
        <v>25</v>
      </c>
      <c r="H6" s="15"/>
    </row>
    <row r="8" ht="15">
      <c r="B8" s="2"/>
    </row>
  </sheetData>
  <sheetProtection/>
  <printOptions/>
  <pageMargins left="0.5905511811023623" right="0.2755905511811024" top="0.63" bottom="0.59" header="0.31496062992125984" footer="0.31496062992125984"/>
  <pageSetup horizontalDpi="600" verticalDpi="600" orientation="portrait" paperSize="9" r:id="rId1"/>
  <headerFooter>
    <oddFooter>&amp;R&amp;P / &amp;N</oddFooter>
  </headerFooter>
</worksheet>
</file>

<file path=xl/worksheets/sheet11.xml><?xml version="1.0" encoding="utf-8"?>
<worksheet xmlns="http://schemas.openxmlformats.org/spreadsheetml/2006/main" xmlns:r="http://schemas.openxmlformats.org/officeDocument/2006/relationships">
  <sheetPr>
    <tabColor theme="3" tint="0.5999900102615356"/>
  </sheetPr>
  <dimension ref="A1:H8"/>
  <sheetViews>
    <sheetView zoomScalePageLayoutView="0" workbookViewId="0" topLeftCell="A3">
      <pane ySplit="1" topLeftCell="A4" activePane="bottomLeft" state="frozen"/>
      <selection pane="topLeft" activeCell="A3" sqref="A3"/>
      <selection pane="bottomLeft" activeCell="E4" sqref="E4"/>
    </sheetView>
  </sheetViews>
  <sheetFormatPr defaultColWidth="9.140625" defaultRowHeight="15"/>
  <cols>
    <col min="1" max="1" width="4.8515625" style="2" customWidth="1"/>
    <col min="2" max="2" width="49.8515625" style="1" customWidth="1"/>
    <col min="3" max="3" width="5.00390625" style="11" customWidth="1"/>
    <col min="4" max="4" width="8.421875" style="11" customWidth="1"/>
    <col min="5" max="6" width="12.7109375" style="12" bestFit="1" customWidth="1"/>
    <col min="8" max="8" width="36.28125" style="0" customWidth="1"/>
  </cols>
  <sheetData>
    <row r="1" spans="1:6" ht="15.75">
      <c r="A1" s="3" t="s">
        <v>3</v>
      </c>
      <c r="C1"/>
      <c r="D1"/>
      <c r="E1" s="4"/>
      <c r="F1" s="4"/>
    </row>
    <row r="2" spans="3:6" ht="15">
      <c r="C2"/>
      <c r="D2"/>
      <c r="E2" s="4"/>
      <c r="F2" s="4"/>
    </row>
    <row r="3" spans="1:6" s="6" customFormat="1" ht="30.75" customHeight="1">
      <c r="A3" s="5" t="s">
        <v>0</v>
      </c>
      <c r="B3" s="5" t="s">
        <v>1</v>
      </c>
      <c r="C3" s="10" t="s">
        <v>2</v>
      </c>
      <c r="D3" s="7" t="s">
        <v>7</v>
      </c>
      <c r="E3" s="8" t="s">
        <v>6</v>
      </c>
      <c r="F3" s="9" t="s">
        <v>5</v>
      </c>
    </row>
    <row r="4" spans="1:6" ht="120">
      <c r="A4" s="2">
        <v>1</v>
      </c>
      <c r="B4" s="16" t="s">
        <v>22</v>
      </c>
      <c r="C4" s="11">
        <v>1</v>
      </c>
      <c r="D4" s="11" t="s">
        <v>4</v>
      </c>
      <c r="F4" s="12">
        <f>C4*E4</f>
        <v>0</v>
      </c>
    </row>
    <row r="5" spans="2:8" ht="240">
      <c r="B5" s="16" t="s">
        <v>31</v>
      </c>
      <c r="H5" s="14"/>
    </row>
    <row r="6" spans="2:8" ht="75">
      <c r="B6" s="16" t="s">
        <v>25</v>
      </c>
      <c r="H6" s="15"/>
    </row>
    <row r="8" ht="15">
      <c r="B8" s="2"/>
    </row>
  </sheetData>
  <sheetProtection/>
  <printOptions/>
  <pageMargins left="0.5905511811023623" right="0.2755905511811024" top="0.63" bottom="0.59" header="0.31496062992125984" footer="0.31496062992125984"/>
  <pageSetup horizontalDpi="600" verticalDpi="600" orientation="portrait" paperSize="9" r:id="rId1"/>
  <headerFooter>
    <oddFooter>&amp;R&amp;P / &amp;N</oddFooter>
  </headerFooter>
</worksheet>
</file>

<file path=xl/worksheets/sheet12.xml><?xml version="1.0" encoding="utf-8"?>
<worksheet xmlns="http://schemas.openxmlformats.org/spreadsheetml/2006/main" xmlns:r="http://schemas.openxmlformats.org/officeDocument/2006/relationships">
  <sheetPr>
    <tabColor theme="3" tint="0.5999900102615356"/>
  </sheetPr>
  <dimension ref="A1:H8"/>
  <sheetViews>
    <sheetView zoomScalePageLayoutView="0" workbookViewId="0" topLeftCell="A3">
      <pane ySplit="1" topLeftCell="A4" activePane="bottomLeft" state="frozen"/>
      <selection pane="topLeft" activeCell="A3" sqref="A3"/>
      <selection pane="bottomLeft" activeCell="H6" sqref="H6"/>
    </sheetView>
  </sheetViews>
  <sheetFormatPr defaultColWidth="9.140625" defaultRowHeight="15"/>
  <cols>
    <col min="1" max="1" width="4.8515625" style="2" customWidth="1"/>
    <col min="2" max="2" width="49.8515625" style="1" customWidth="1"/>
    <col min="3" max="3" width="5.00390625" style="11" customWidth="1"/>
    <col min="4" max="4" width="8.421875" style="11" customWidth="1"/>
    <col min="5" max="6" width="12.7109375" style="12" bestFit="1" customWidth="1"/>
    <col min="8" max="8" width="36.28125" style="0" customWidth="1"/>
  </cols>
  <sheetData>
    <row r="1" spans="1:6" ht="15.75">
      <c r="A1" s="3" t="s">
        <v>3</v>
      </c>
      <c r="C1"/>
      <c r="D1"/>
      <c r="E1" s="4"/>
      <c r="F1" s="4"/>
    </row>
    <row r="2" spans="3:6" ht="15">
      <c r="C2"/>
      <c r="D2"/>
      <c r="E2" s="4"/>
      <c r="F2" s="4"/>
    </row>
    <row r="3" spans="1:6" s="6" customFormat="1" ht="30.75" customHeight="1">
      <c r="A3" s="5" t="s">
        <v>0</v>
      </c>
      <c r="B3" s="5" t="s">
        <v>1</v>
      </c>
      <c r="C3" s="10" t="s">
        <v>2</v>
      </c>
      <c r="D3" s="7" t="s">
        <v>7</v>
      </c>
      <c r="E3" s="8" t="s">
        <v>6</v>
      </c>
      <c r="F3" s="9" t="s">
        <v>5</v>
      </c>
    </row>
    <row r="4" spans="1:6" ht="120">
      <c r="A4" s="2">
        <v>1</v>
      </c>
      <c r="B4" s="16" t="s">
        <v>22</v>
      </c>
      <c r="C4" s="11">
        <v>1</v>
      </c>
      <c r="D4" s="11" t="s">
        <v>4</v>
      </c>
      <c r="F4" s="12">
        <f>C4*E4</f>
        <v>0</v>
      </c>
    </row>
    <row r="5" spans="2:8" ht="240">
      <c r="B5" s="16" t="s">
        <v>34</v>
      </c>
      <c r="H5" s="14"/>
    </row>
    <row r="6" spans="2:8" ht="75">
      <c r="B6" s="16" t="s">
        <v>25</v>
      </c>
      <c r="H6" s="15"/>
    </row>
    <row r="8" ht="15">
      <c r="B8" s="2"/>
    </row>
  </sheetData>
  <sheetProtection/>
  <printOptions/>
  <pageMargins left="0.5905511811023623" right="0.2755905511811024" top="0.63" bottom="0.59" header="0.31496062992125984" footer="0.31496062992125984"/>
  <pageSetup horizontalDpi="600" verticalDpi="600" orientation="portrait" paperSize="9" r:id="rId1"/>
  <headerFooter>
    <oddFooter>&amp;R&amp;P / &amp;N</oddFooter>
  </headerFooter>
</worksheet>
</file>

<file path=xl/worksheets/sheet13.xml><?xml version="1.0" encoding="utf-8"?>
<worksheet xmlns="http://schemas.openxmlformats.org/spreadsheetml/2006/main" xmlns:r="http://schemas.openxmlformats.org/officeDocument/2006/relationships">
  <sheetPr>
    <tabColor theme="3" tint="0.5999900102615356"/>
  </sheetPr>
  <dimension ref="A1:H8"/>
  <sheetViews>
    <sheetView tabSelected="1" zoomScalePageLayoutView="0" workbookViewId="0" topLeftCell="A3">
      <pane ySplit="1" topLeftCell="A4" activePane="bottomLeft" state="frozen"/>
      <selection pane="topLeft" activeCell="A3" sqref="A3"/>
      <selection pane="bottomLeft" activeCell="G6" sqref="G6"/>
    </sheetView>
  </sheetViews>
  <sheetFormatPr defaultColWidth="9.140625" defaultRowHeight="15"/>
  <cols>
    <col min="1" max="1" width="4.8515625" style="2" customWidth="1"/>
    <col min="2" max="2" width="49.8515625" style="1" customWidth="1"/>
    <col min="3" max="3" width="5.00390625" style="11" customWidth="1"/>
    <col min="4" max="4" width="8.421875" style="11" customWidth="1"/>
    <col min="5" max="6" width="12.7109375" style="12" bestFit="1" customWidth="1"/>
    <col min="8" max="8" width="36.28125" style="0" customWidth="1"/>
  </cols>
  <sheetData>
    <row r="1" spans="1:6" ht="15.75">
      <c r="A1" s="3" t="s">
        <v>3</v>
      </c>
      <c r="C1"/>
      <c r="D1"/>
      <c r="E1" s="4"/>
      <c r="F1" s="4"/>
    </row>
    <row r="2" spans="3:6" ht="15">
      <c r="C2"/>
      <c r="D2"/>
      <c r="E2" s="4"/>
      <c r="F2" s="4"/>
    </row>
    <row r="3" spans="1:6" s="6" customFormat="1" ht="30.75" customHeight="1">
      <c r="A3" s="5" t="s">
        <v>0</v>
      </c>
      <c r="B3" s="5" t="s">
        <v>1</v>
      </c>
      <c r="C3" s="10" t="s">
        <v>2</v>
      </c>
      <c r="D3" s="7" t="s">
        <v>7</v>
      </c>
      <c r="E3" s="8" t="s">
        <v>6</v>
      </c>
      <c r="F3" s="9" t="s">
        <v>5</v>
      </c>
    </row>
    <row r="4" spans="1:6" ht="120">
      <c r="A4" s="2">
        <v>1</v>
      </c>
      <c r="B4" s="16" t="s">
        <v>24</v>
      </c>
      <c r="C4" s="11">
        <v>1</v>
      </c>
      <c r="D4" s="11" t="s">
        <v>4</v>
      </c>
      <c r="F4" s="12">
        <f>C4*E4</f>
        <v>0</v>
      </c>
    </row>
    <row r="5" spans="2:8" ht="240">
      <c r="B5" s="16" t="s">
        <v>35</v>
      </c>
      <c r="H5" s="14"/>
    </row>
    <row r="6" spans="2:8" ht="75">
      <c r="B6" s="16" t="s">
        <v>38</v>
      </c>
      <c r="H6" s="15"/>
    </row>
    <row r="8" ht="15">
      <c r="B8" s="2"/>
    </row>
  </sheetData>
  <sheetProtection/>
  <printOptions/>
  <pageMargins left="0.5905511811023623" right="0.2755905511811024" top="0.63" bottom="0.59" header="0.31496062992125984" footer="0.31496062992125984"/>
  <pageSetup horizontalDpi="600" verticalDpi="600" orientation="portrait" paperSize="9" r:id="rId1"/>
  <headerFooter>
    <oddFooter>&amp;R&amp;P / &amp;N</oddFooter>
  </headerFooter>
</worksheet>
</file>

<file path=xl/worksheets/sheet14.xml><?xml version="1.0" encoding="utf-8"?>
<worksheet xmlns="http://schemas.openxmlformats.org/spreadsheetml/2006/main" xmlns:r="http://schemas.openxmlformats.org/officeDocument/2006/relationships">
  <sheetPr>
    <tabColor theme="3" tint="0.5999900102615356"/>
  </sheetPr>
  <dimension ref="A1:H8"/>
  <sheetViews>
    <sheetView zoomScalePageLayoutView="0" workbookViewId="0" topLeftCell="A3">
      <pane ySplit="1" topLeftCell="A4" activePane="bottomLeft" state="frozen"/>
      <selection pane="topLeft" activeCell="A3" sqref="A3"/>
      <selection pane="bottomLeft" activeCell="H7" sqref="H7"/>
    </sheetView>
  </sheetViews>
  <sheetFormatPr defaultColWidth="9.140625" defaultRowHeight="15"/>
  <cols>
    <col min="1" max="1" width="4.8515625" style="2" customWidth="1"/>
    <col min="2" max="2" width="49.8515625" style="1" customWidth="1"/>
    <col min="3" max="3" width="5.00390625" style="11" customWidth="1"/>
    <col min="4" max="4" width="8.421875" style="11" customWidth="1"/>
    <col min="5" max="6" width="12.7109375" style="12" bestFit="1" customWidth="1"/>
    <col min="8" max="8" width="36.28125" style="0" customWidth="1"/>
  </cols>
  <sheetData>
    <row r="1" spans="1:6" ht="15.75">
      <c r="A1" s="3" t="s">
        <v>3</v>
      </c>
      <c r="C1"/>
      <c r="D1"/>
      <c r="E1" s="4"/>
      <c r="F1" s="4"/>
    </row>
    <row r="2" spans="3:6" ht="15">
      <c r="C2"/>
      <c r="D2"/>
      <c r="E2" s="4"/>
      <c r="F2" s="4"/>
    </row>
    <row r="3" spans="1:6" s="6" customFormat="1" ht="30.75" customHeight="1">
      <c r="A3" s="5" t="s">
        <v>0</v>
      </c>
      <c r="B3" s="5" t="s">
        <v>1</v>
      </c>
      <c r="C3" s="10" t="s">
        <v>2</v>
      </c>
      <c r="D3" s="7" t="s">
        <v>7</v>
      </c>
      <c r="E3" s="8" t="s">
        <v>6</v>
      </c>
      <c r="F3" s="9" t="s">
        <v>5</v>
      </c>
    </row>
    <row r="4" spans="1:6" ht="120">
      <c r="A4" s="2">
        <v>1</v>
      </c>
      <c r="B4" s="16" t="s">
        <v>24</v>
      </c>
      <c r="C4" s="11">
        <v>1</v>
      </c>
      <c r="D4" s="11" t="s">
        <v>4</v>
      </c>
      <c r="F4" s="12">
        <f>C4*E4</f>
        <v>0</v>
      </c>
    </row>
    <row r="5" spans="2:8" ht="240">
      <c r="B5" s="16" t="s">
        <v>36</v>
      </c>
      <c r="H5" s="14"/>
    </row>
    <row r="6" spans="2:8" ht="75">
      <c r="B6" s="16" t="s">
        <v>38</v>
      </c>
      <c r="H6" s="15"/>
    </row>
    <row r="8" ht="15">
      <c r="B8" s="2"/>
    </row>
  </sheetData>
  <sheetProtection/>
  <printOptions/>
  <pageMargins left="0.5905511811023623" right="0.2755905511811024" top="0.63" bottom="0.59" header="0.31496062992125984" footer="0.31496062992125984"/>
  <pageSetup horizontalDpi="600" verticalDpi="600" orientation="portrait" paperSize="9" r:id="rId1"/>
  <headerFooter>
    <oddFooter>&amp;R&amp;P / &amp;N</oddFooter>
  </headerFooter>
</worksheet>
</file>

<file path=xl/worksheets/sheet15.xml><?xml version="1.0" encoding="utf-8"?>
<worksheet xmlns="http://schemas.openxmlformats.org/spreadsheetml/2006/main" xmlns:r="http://schemas.openxmlformats.org/officeDocument/2006/relationships">
  <sheetPr>
    <tabColor theme="3" tint="0.5999900102615356"/>
  </sheetPr>
  <dimension ref="A1:H8"/>
  <sheetViews>
    <sheetView zoomScalePageLayoutView="0" workbookViewId="0" topLeftCell="A3">
      <pane ySplit="1" topLeftCell="A4" activePane="bottomLeft" state="frozen"/>
      <selection pane="topLeft" activeCell="A3" sqref="A3"/>
      <selection pane="bottomLeft" activeCell="D7" sqref="D7"/>
    </sheetView>
  </sheetViews>
  <sheetFormatPr defaultColWidth="9.140625" defaultRowHeight="15"/>
  <cols>
    <col min="1" max="1" width="4.8515625" style="2" customWidth="1"/>
    <col min="2" max="2" width="49.8515625" style="1" customWidth="1"/>
    <col min="3" max="3" width="5.00390625" style="11" customWidth="1"/>
    <col min="4" max="4" width="8.421875" style="11" customWidth="1"/>
    <col min="5" max="6" width="12.7109375" style="12" bestFit="1" customWidth="1"/>
    <col min="8" max="8" width="36.28125" style="0" customWidth="1"/>
  </cols>
  <sheetData>
    <row r="1" spans="1:6" ht="15.75">
      <c r="A1" s="3" t="s">
        <v>3</v>
      </c>
      <c r="C1"/>
      <c r="D1"/>
      <c r="E1" s="4"/>
      <c r="F1" s="4"/>
    </row>
    <row r="2" spans="3:6" ht="15">
      <c r="C2"/>
      <c r="D2"/>
      <c r="E2" s="4"/>
      <c r="F2" s="4"/>
    </row>
    <row r="3" spans="1:6" s="6" customFormat="1" ht="30.75" customHeight="1">
      <c r="A3" s="5" t="s">
        <v>0</v>
      </c>
      <c r="B3" s="5" t="s">
        <v>1</v>
      </c>
      <c r="C3" s="10" t="s">
        <v>2</v>
      </c>
      <c r="D3" s="7" t="s">
        <v>7</v>
      </c>
      <c r="E3" s="8" t="s">
        <v>6</v>
      </c>
      <c r="F3" s="9" t="s">
        <v>5</v>
      </c>
    </row>
    <row r="4" spans="1:6" ht="120">
      <c r="A4" s="2">
        <v>1</v>
      </c>
      <c r="B4" s="16" t="s">
        <v>24</v>
      </c>
      <c r="C4" s="11">
        <v>1</v>
      </c>
      <c r="D4" s="11" t="s">
        <v>4</v>
      </c>
      <c r="F4" s="12">
        <f>C4*E4</f>
        <v>0</v>
      </c>
    </row>
    <row r="5" spans="2:8" ht="240">
      <c r="B5" s="16" t="s">
        <v>37</v>
      </c>
      <c r="H5" s="14"/>
    </row>
    <row r="6" spans="2:8" ht="75">
      <c r="B6" s="16" t="s">
        <v>38</v>
      </c>
      <c r="H6" s="15"/>
    </row>
    <row r="8" ht="15">
      <c r="B8" s="2"/>
    </row>
  </sheetData>
  <sheetProtection/>
  <printOptions/>
  <pageMargins left="0.5905511811023623" right="0.2755905511811024" top="0.63" bottom="0.59" header="0.31496062992125984" footer="0.31496062992125984"/>
  <pageSetup horizontalDpi="600" verticalDpi="600" orientation="portrait" paperSize="9" r:id="rId1"/>
  <headerFooter>
    <oddFooter>&amp;R&amp;P / &amp;N</oddFooter>
  </headerFooter>
</worksheet>
</file>

<file path=xl/worksheets/sheet16.xml><?xml version="1.0" encoding="utf-8"?>
<worksheet xmlns="http://schemas.openxmlformats.org/spreadsheetml/2006/main" xmlns:r="http://schemas.openxmlformats.org/officeDocument/2006/relationships">
  <sheetPr>
    <tabColor rgb="FFFF0000"/>
  </sheetPr>
  <dimension ref="A1:I8"/>
  <sheetViews>
    <sheetView zoomScalePageLayoutView="0" workbookViewId="0" topLeftCell="A3">
      <pane ySplit="1" topLeftCell="A4" activePane="bottomLeft" state="frozen"/>
      <selection pane="topLeft" activeCell="A3" sqref="A3"/>
      <selection pane="bottomLeft" activeCell="A9" sqref="A9:IV10"/>
    </sheetView>
  </sheetViews>
  <sheetFormatPr defaultColWidth="9.140625" defaultRowHeight="15"/>
  <cols>
    <col min="1" max="1" width="4.8515625" style="2" customWidth="1"/>
    <col min="2" max="2" width="49.8515625" style="1" customWidth="1"/>
    <col min="3" max="3" width="5.00390625" style="11" customWidth="1"/>
    <col min="4" max="4" width="8.421875" style="11" customWidth="1"/>
    <col min="5" max="6" width="12.7109375" style="12" bestFit="1" customWidth="1"/>
  </cols>
  <sheetData>
    <row r="1" spans="1:6" ht="15.75">
      <c r="A1" s="3" t="s">
        <v>3</v>
      </c>
      <c r="C1"/>
      <c r="D1"/>
      <c r="E1" s="4"/>
      <c r="F1" s="4"/>
    </row>
    <row r="2" spans="3:6" ht="15">
      <c r="C2"/>
      <c r="D2"/>
      <c r="E2" s="4"/>
      <c r="F2" s="4"/>
    </row>
    <row r="3" spans="1:6" s="6" customFormat="1" ht="30.75" customHeight="1">
      <c r="A3" s="5" t="s">
        <v>0</v>
      </c>
      <c r="B3" s="5" t="s">
        <v>1</v>
      </c>
      <c r="C3" s="10" t="s">
        <v>2</v>
      </c>
      <c r="D3" s="7" t="s">
        <v>7</v>
      </c>
      <c r="E3" s="8" t="s">
        <v>6</v>
      </c>
      <c r="F3" s="9" t="s">
        <v>5</v>
      </c>
    </row>
    <row r="4" spans="1:9" ht="195">
      <c r="A4" s="2">
        <v>1</v>
      </c>
      <c r="B4" s="17" t="s">
        <v>12</v>
      </c>
      <c r="C4" s="11">
        <v>1</v>
      </c>
      <c r="D4" s="11" t="s">
        <v>8</v>
      </c>
      <c r="F4" s="12">
        <f>C4*E4</f>
        <v>0</v>
      </c>
      <c r="G4" s="18"/>
      <c r="H4" t="s">
        <v>13</v>
      </c>
      <c r="I4">
        <v>14800</v>
      </c>
    </row>
    <row r="5" spans="1:9" ht="120">
      <c r="A5" s="2" t="s">
        <v>9</v>
      </c>
      <c r="B5" s="16" t="s">
        <v>14</v>
      </c>
      <c r="G5" s="18"/>
      <c r="H5" t="s">
        <v>15</v>
      </c>
      <c r="I5">
        <v>9500</v>
      </c>
    </row>
    <row r="6" spans="1:7" ht="105">
      <c r="A6" s="2" t="s">
        <v>10</v>
      </c>
      <c r="B6" s="16" t="s">
        <v>16</v>
      </c>
      <c r="G6" s="18"/>
    </row>
    <row r="7" spans="1:2" ht="135">
      <c r="A7" s="2" t="s">
        <v>11</v>
      </c>
      <c r="B7" s="16" t="s">
        <v>17</v>
      </c>
    </row>
    <row r="8" spans="1:6" ht="135">
      <c r="A8" s="2">
        <v>2</v>
      </c>
      <c r="B8" s="13" t="s">
        <v>18</v>
      </c>
      <c r="C8" s="11">
        <v>1</v>
      </c>
      <c r="D8" s="11" t="s">
        <v>8</v>
      </c>
      <c r="F8" s="12">
        <f>C8*E8</f>
        <v>0</v>
      </c>
    </row>
  </sheetData>
  <sheetProtection/>
  <printOptions/>
  <pageMargins left="0.5905511811023623" right="0.2755905511811024" top="0.63" bottom="0.59" header="0.31496062992125984" footer="0.31496062992125984"/>
  <pageSetup horizontalDpi="600" verticalDpi="600" orientation="portrait" paperSize="9" r:id="rId1"/>
  <headerFooter>
    <oddFooter>&amp;R&amp;P / &amp;N</oddFooter>
  </headerFooter>
</worksheet>
</file>

<file path=xl/worksheets/sheet2.xml><?xml version="1.0" encoding="utf-8"?>
<worksheet xmlns="http://schemas.openxmlformats.org/spreadsheetml/2006/main" xmlns:r="http://schemas.openxmlformats.org/officeDocument/2006/relationships">
  <sheetPr>
    <tabColor theme="3" tint="0.5999900102615356"/>
  </sheetPr>
  <dimension ref="A1:H8"/>
  <sheetViews>
    <sheetView zoomScalePageLayoutView="0" workbookViewId="0" topLeftCell="A3">
      <pane ySplit="1" topLeftCell="A4" activePane="bottomLeft" state="frozen"/>
      <selection pane="topLeft" activeCell="A3" sqref="A3"/>
      <selection pane="bottomLeft" activeCell="F5" sqref="F5"/>
    </sheetView>
  </sheetViews>
  <sheetFormatPr defaultColWidth="9.140625" defaultRowHeight="15"/>
  <cols>
    <col min="1" max="1" width="4.8515625" style="2" customWidth="1"/>
    <col min="2" max="2" width="49.8515625" style="1" customWidth="1"/>
    <col min="3" max="3" width="5.00390625" style="11" customWidth="1"/>
    <col min="4" max="4" width="8.421875" style="11" customWidth="1"/>
    <col min="5" max="6" width="12.7109375" style="12" bestFit="1" customWidth="1"/>
    <col min="8" max="8" width="36.28125" style="0" customWidth="1"/>
  </cols>
  <sheetData>
    <row r="1" spans="1:6" ht="15.75">
      <c r="A1" s="3" t="s">
        <v>3</v>
      </c>
      <c r="C1"/>
      <c r="D1"/>
      <c r="E1" s="4"/>
      <c r="F1" s="4"/>
    </row>
    <row r="2" spans="3:6" ht="15">
      <c r="C2"/>
      <c r="D2"/>
      <c r="E2" s="4"/>
      <c r="F2" s="4"/>
    </row>
    <row r="3" spans="1:6" s="6" customFormat="1" ht="30.75" customHeight="1">
      <c r="A3" s="5" t="s">
        <v>0</v>
      </c>
      <c r="B3" s="5" t="s">
        <v>1</v>
      </c>
      <c r="C3" s="10" t="s">
        <v>2</v>
      </c>
      <c r="D3" s="7" t="s">
        <v>7</v>
      </c>
      <c r="E3" s="8" t="s">
        <v>6</v>
      </c>
      <c r="F3" s="9" t="s">
        <v>5</v>
      </c>
    </row>
    <row r="4" spans="1:6" ht="120">
      <c r="A4" s="2">
        <v>1</v>
      </c>
      <c r="B4" s="16" t="s">
        <v>19</v>
      </c>
      <c r="C4" s="11">
        <v>1</v>
      </c>
      <c r="D4" s="11" t="s">
        <v>4</v>
      </c>
      <c r="F4" s="12">
        <f>C4*E4</f>
        <v>0</v>
      </c>
    </row>
    <row r="5" spans="2:8" ht="240">
      <c r="B5" s="16" t="s">
        <v>26</v>
      </c>
      <c r="H5" s="14"/>
    </row>
    <row r="6" spans="2:8" ht="75">
      <c r="B6" s="16" t="s">
        <v>20</v>
      </c>
      <c r="H6" s="15"/>
    </row>
    <row r="8" ht="15">
      <c r="B8" s="2"/>
    </row>
  </sheetData>
  <sheetProtection/>
  <printOptions/>
  <pageMargins left="0.5905511811023623" right="0.2755905511811024" top="0.63" bottom="0.59" header="0.31496062992125984" footer="0.31496062992125984"/>
  <pageSetup horizontalDpi="600" verticalDpi="600" orientation="portrait" paperSize="9" r:id="rId1"/>
  <headerFooter>
    <oddFooter>&amp;R&amp;P / &amp;N</oddFooter>
  </headerFooter>
</worksheet>
</file>

<file path=xl/worksheets/sheet3.xml><?xml version="1.0" encoding="utf-8"?>
<worksheet xmlns="http://schemas.openxmlformats.org/spreadsheetml/2006/main" xmlns:r="http://schemas.openxmlformats.org/officeDocument/2006/relationships">
  <sheetPr>
    <tabColor theme="3" tint="0.5999900102615356"/>
  </sheetPr>
  <dimension ref="A1:H8"/>
  <sheetViews>
    <sheetView zoomScalePageLayoutView="0" workbookViewId="0" topLeftCell="A3">
      <pane ySplit="1" topLeftCell="A4" activePane="bottomLeft" state="frozen"/>
      <selection pane="topLeft" activeCell="A3" sqref="A3"/>
      <selection pane="bottomLeft" activeCell="E6" sqref="E6"/>
    </sheetView>
  </sheetViews>
  <sheetFormatPr defaultColWidth="9.140625" defaultRowHeight="15"/>
  <cols>
    <col min="1" max="1" width="4.8515625" style="2" customWidth="1"/>
    <col min="2" max="2" width="49.8515625" style="1" customWidth="1"/>
    <col min="3" max="3" width="5.00390625" style="11" customWidth="1"/>
    <col min="4" max="4" width="8.421875" style="11" customWidth="1"/>
    <col min="5" max="6" width="12.7109375" style="12" bestFit="1" customWidth="1"/>
    <col min="8" max="8" width="36.28125" style="0" customWidth="1"/>
  </cols>
  <sheetData>
    <row r="1" spans="1:6" ht="15.75">
      <c r="A1" s="3" t="s">
        <v>3</v>
      </c>
      <c r="C1"/>
      <c r="D1"/>
      <c r="E1" s="4"/>
      <c r="F1" s="4"/>
    </row>
    <row r="2" spans="3:6" ht="15">
      <c r="C2"/>
      <c r="D2"/>
      <c r="E2" s="4"/>
      <c r="F2" s="4"/>
    </row>
    <row r="3" spans="1:6" s="6" customFormat="1" ht="30.75" customHeight="1">
      <c r="A3" s="5" t="s">
        <v>0</v>
      </c>
      <c r="B3" s="5" t="s">
        <v>1</v>
      </c>
      <c r="C3" s="10" t="s">
        <v>2</v>
      </c>
      <c r="D3" s="7" t="s">
        <v>7</v>
      </c>
      <c r="E3" s="8" t="s">
        <v>6</v>
      </c>
      <c r="F3" s="9" t="s">
        <v>5</v>
      </c>
    </row>
    <row r="4" spans="1:6" ht="120">
      <c r="A4" s="2">
        <v>1</v>
      </c>
      <c r="B4" s="16" t="s">
        <v>19</v>
      </c>
      <c r="C4" s="11">
        <v>1</v>
      </c>
      <c r="D4" s="11" t="s">
        <v>4</v>
      </c>
      <c r="F4" s="12">
        <f>C4*E4</f>
        <v>0</v>
      </c>
    </row>
    <row r="5" spans="2:8" ht="240">
      <c r="B5" s="16" t="s">
        <v>27</v>
      </c>
      <c r="H5" s="14"/>
    </row>
    <row r="6" spans="2:8" ht="75">
      <c r="B6" s="16" t="s">
        <v>20</v>
      </c>
      <c r="H6" s="15"/>
    </row>
    <row r="8" ht="15">
      <c r="B8" s="2"/>
    </row>
  </sheetData>
  <sheetProtection/>
  <printOptions/>
  <pageMargins left="0.5905511811023623" right="0.2755905511811024" top="0.63" bottom="0.59" header="0.31496062992125984" footer="0.31496062992125984"/>
  <pageSetup horizontalDpi="600" verticalDpi="600" orientation="portrait" paperSize="9" r:id="rId1"/>
  <headerFooter>
    <oddFooter>&amp;R&amp;P / &amp;N</oddFooter>
  </headerFooter>
</worksheet>
</file>

<file path=xl/worksheets/sheet4.xml><?xml version="1.0" encoding="utf-8"?>
<worksheet xmlns="http://schemas.openxmlformats.org/spreadsheetml/2006/main" xmlns:r="http://schemas.openxmlformats.org/officeDocument/2006/relationships">
  <sheetPr>
    <tabColor theme="3" tint="0.5999900102615356"/>
  </sheetPr>
  <dimension ref="A1:H8"/>
  <sheetViews>
    <sheetView zoomScalePageLayoutView="0" workbookViewId="0" topLeftCell="A3">
      <pane ySplit="1" topLeftCell="A4" activePane="bottomLeft" state="frozen"/>
      <selection pane="topLeft" activeCell="A3" sqref="A3"/>
      <selection pane="bottomLeft" activeCell="E4" sqref="E4"/>
    </sheetView>
  </sheetViews>
  <sheetFormatPr defaultColWidth="9.140625" defaultRowHeight="15"/>
  <cols>
    <col min="1" max="1" width="4.8515625" style="2" customWidth="1"/>
    <col min="2" max="2" width="49.8515625" style="1" customWidth="1"/>
    <col min="3" max="3" width="5.00390625" style="11" customWidth="1"/>
    <col min="4" max="4" width="8.421875" style="11" customWidth="1"/>
    <col min="5" max="6" width="12.7109375" style="12" bestFit="1" customWidth="1"/>
    <col min="8" max="8" width="36.28125" style="0" customWidth="1"/>
  </cols>
  <sheetData>
    <row r="1" spans="1:6" ht="15.75">
      <c r="A1" s="3" t="s">
        <v>3</v>
      </c>
      <c r="C1"/>
      <c r="D1"/>
      <c r="E1" s="4"/>
      <c r="F1" s="4"/>
    </row>
    <row r="2" spans="3:6" ht="15">
      <c r="C2"/>
      <c r="D2"/>
      <c r="E2" s="4"/>
      <c r="F2" s="4"/>
    </row>
    <row r="3" spans="1:6" s="6" customFormat="1" ht="30.75" customHeight="1">
      <c r="A3" s="5" t="s">
        <v>0</v>
      </c>
      <c r="B3" s="5" t="s">
        <v>1</v>
      </c>
      <c r="C3" s="10" t="s">
        <v>2</v>
      </c>
      <c r="D3" s="7" t="s">
        <v>7</v>
      </c>
      <c r="E3" s="8" t="s">
        <v>6</v>
      </c>
      <c r="F3" s="9" t="s">
        <v>5</v>
      </c>
    </row>
    <row r="4" spans="1:6" ht="120">
      <c r="A4" s="2">
        <v>1</v>
      </c>
      <c r="B4" s="16" t="s">
        <v>19</v>
      </c>
      <c r="C4" s="11">
        <v>1</v>
      </c>
      <c r="D4" s="11" t="s">
        <v>4</v>
      </c>
      <c r="F4" s="12">
        <f>C4*E4</f>
        <v>0</v>
      </c>
    </row>
    <row r="5" spans="2:8" ht="240">
      <c r="B5" s="16" t="s">
        <v>28</v>
      </c>
      <c r="H5" s="14"/>
    </row>
    <row r="6" spans="2:8" ht="75">
      <c r="B6" s="16" t="s">
        <v>20</v>
      </c>
      <c r="H6" s="15"/>
    </row>
    <row r="8" ht="15">
      <c r="B8" s="2"/>
    </row>
  </sheetData>
  <sheetProtection/>
  <printOptions/>
  <pageMargins left="0.5905511811023623" right="0.2755905511811024" top="0.63" bottom="0.59" header="0.31496062992125984" footer="0.31496062992125984"/>
  <pageSetup horizontalDpi="600" verticalDpi="600" orientation="portrait" paperSize="9" r:id="rId1"/>
  <headerFooter>
    <oddFooter>&amp;R&amp;P / &amp;N</oddFooter>
  </headerFooter>
</worksheet>
</file>

<file path=xl/worksheets/sheet5.xml><?xml version="1.0" encoding="utf-8"?>
<worksheet xmlns="http://schemas.openxmlformats.org/spreadsheetml/2006/main" xmlns:r="http://schemas.openxmlformats.org/officeDocument/2006/relationships">
  <sheetPr>
    <tabColor theme="3" tint="0.5999900102615356"/>
  </sheetPr>
  <dimension ref="A1:H8"/>
  <sheetViews>
    <sheetView zoomScalePageLayoutView="0" workbookViewId="0" topLeftCell="A3">
      <pane ySplit="1" topLeftCell="A4" activePane="bottomLeft" state="frozen"/>
      <selection pane="topLeft" activeCell="A3" sqref="A3"/>
      <selection pane="bottomLeft" activeCell="F6" sqref="F6"/>
    </sheetView>
  </sheetViews>
  <sheetFormatPr defaultColWidth="9.140625" defaultRowHeight="15"/>
  <cols>
    <col min="1" max="1" width="4.8515625" style="2" customWidth="1"/>
    <col min="2" max="2" width="49.8515625" style="1" customWidth="1"/>
    <col min="3" max="3" width="5.00390625" style="11" customWidth="1"/>
    <col min="4" max="4" width="8.421875" style="11" customWidth="1"/>
    <col min="5" max="6" width="12.7109375" style="12" bestFit="1" customWidth="1"/>
    <col min="8" max="8" width="36.28125" style="0" customWidth="1"/>
  </cols>
  <sheetData>
    <row r="1" spans="1:6" ht="15.75">
      <c r="A1" s="3" t="s">
        <v>3</v>
      </c>
      <c r="C1"/>
      <c r="D1"/>
      <c r="E1" s="4"/>
      <c r="F1" s="4"/>
    </row>
    <row r="2" spans="3:6" ht="15">
      <c r="C2"/>
      <c r="D2"/>
      <c r="E2" s="4"/>
      <c r="F2" s="4"/>
    </row>
    <row r="3" spans="1:6" s="6" customFormat="1" ht="30.75" customHeight="1">
      <c r="A3" s="5" t="s">
        <v>0</v>
      </c>
      <c r="B3" s="5" t="s">
        <v>1</v>
      </c>
      <c r="C3" s="10" t="s">
        <v>2</v>
      </c>
      <c r="D3" s="7" t="s">
        <v>7</v>
      </c>
      <c r="E3" s="8" t="s">
        <v>6</v>
      </c>
      <c r="F3" s="9" t="s">
        <v>5</v>
      </c>
    </row>
    <row r="4" spans="1:6" ht="120">
      <c r="A4" s="2">
        <v>1</v>
      </c>
      <c r="B4" s="16" t="s">
        <v>19</v>
      </c>
      <c r="C4" s="11">
        <v>1</v>
      </c>
      <c r="D4" s="11" t="s">
        <v>4</v>
      </c>
      <c r="F4" s="12">
        <f>C4*E4</f>
        <v>0</v>
      </c>
    </row>
    <row r="5" spans="2:8" ht="240">
      <c r="B5" s="16" t="s">
        <v>29</v>
      </c>
      <c r="H5" s="14"/>
    </row>
    <row r="6" spans="2:8" ht="75">
      <c r="B6" s="16" t="s">
        <v>20</v>
      </c>
      <c r="H6" s="15"/>
    </row>
    <row r="8" ht="15">
      <c r="B8" s="2"/>
    </row>
  </sheetData>
  <sheetProtection/>
  <printOptions/>
  <pageMargins left="0.5905511811023623" right="0.2755905511811024" top="0.63" bottom="0.59" header="0.31496062992125984" footer="0.31496062992125984"/>
  <pageSetup horizontalDpi="600" verticalDpi="600" orientation="portrait" paperSize="9" r:id="rId1"/>
  <headerFooter>
    <oddFooter>&amp;R&amp;P / &amp;N</oddFooter>
  </headerFooter>
</worksheet>
</file>

<file path=xl/worksheets/sheet6.xml><?xml version="1.0" encoding="utf-8"?>
<worksheet xmlns="http://schemas.openxmlformats.org/spreadsheetml/2006/main" xmlns:r="http://schemas.openxmlformats.org/officeDocument/2006/relationships">
  <sheetPr>
    <tabColor theme="3" tint="0.5999900102615356"/>
  </sheetPr>
  <dimension ref="A1:H8"/>
  <sheetViews>
    <sheetView zoomScalePageLayoutView="0" workbookViewId="0" topLeftCell="A3">
      <pane ySplit="1" topLeftCell="A4" activePane="bottomLeft" state="frozen"/>
      <selection pane="topLeft" activeCell="A3" sqref="A3"/>
      <selection pane="bottomLeft" activeCell="F6" sqref="F6"/>
    </sheetView>
  </sheetViews>
  <sheetFormatPr defaultColWidth="9.140625" defaultRowHeight="15"/>
  <cols>
    <col min="1" max="1" width="4.8515625" style="2" customWidth="1"/>
    <col min="2" max="2" width="49.8515625" style="1" customWidth="1"/>
    <col min="3" max="3" width="5.00390625" style="11" customWidth="1"/>
    <col min="4" max="4" width="8.421875" style="11" customWidth="1"/>
    <col min="5" max="6" width="12.7109375" style="12" bestFit="1" customWidth="1"/>
    <col min="8" max="8" width="36.28125" style="0" customWidth="1"/>
  </cols>
  <sheetData>
    <row r="1" spans="1:6" ht="15.75">
      <c r="A1" s="3" t="s">
        <v>3</v>
      </c>
      <c r="C1"/>
      <c r="D1"/>
      <c r="E1" s="4"/>
      <c r="F1" s="4"/>
    </row>
    <row r="2" spans="3:6" ht="15">
      <c r="C2"/>
      <c r="D2"/>
      <c r="E2" s="4"/>
      <c r="F2" s="4"/>
    </row>
    <row r="3" spans="1:6" s="6" customFormat="1" ht="30.75" customHeight="1">
      <c r="A3" s="5" t="s">
        <v>0</v>
      </c>
      <c r="B3" s="5" t="s">
        <v>1</v>
      </c>
      <c r="C3" s="10" t="s">
        <v>2</v>
      </c>
      <c r="D3" s="7" t="s">
        <v>7</v>
      </c>
      <c r="E3" s="8" t="s">
        <v>6</v>
      </c>
      <c r="F3" s="9" t="s">
        <v>5</v>
      </c>
    </row>
    <row r="4" spans="1:6" ht="120">
      <c r="A4" s="2">
        <v>1</v>
      </c>
      <c r="B4" s="16" t="s">
        <v>19</v>
      </c>
      <c r="C4" s="11">
        <v>1</v>
      </c>
      <c r="D4" s="11" t="s">
        <v>4</v>
      </c>
      <c r="F4" s="12">
        <f>C4*E4</f>
        <v>0</v>
      </c>
    </row>
    <row r="5" spans="2:8" ht="240">
      <c r="B5" s="16" t="s">
        <v>30</v>
      </c>
      <c r="H5" s="14"/>
    </row>
    <row r="6" spans="2:8" ht="75">
      <c r="B6" s="16" t="s">
        <v>20</v>
      </c>
      <c r="H6" s="15"/>
    </row>
    <row r="8" ht="15">
      <c r="B8" s="2"/>
    </row>
  </sheetData>
  <sheetProtection/>
  <printOptions/>
  <pageMargins left="0.5905511811023623" right="0.2755905511811024" top="0.63" bottom="0.59" header="0.31496062992125984" footer="0.31496062992125984"/>
  <pageSetup horizontalDpi="600" verticalDpi="600" orientation="portrait" paperSize="9" r:id="rId1"/>
  <headerFooter>
    <oddFooter>&amp;R&amp;P / &amp;N</oddFooter>
  </headerFooter>
</worksheet>
</file>

<file path=xl/worksheets/sheet7.xml><?xml version="1.0" encoding="utf-8"?>
<worksheet xmlns="http://schemas.openxmlformats.org/spreadsheetml/2006/main" xmlns:r="http://schemas.openxmlformats.org/officeDocument/2006/relationships">
  <sheetPr>
    <tabColor theme="3" tint="0.5999900102615356"/>
  </sheetPr>
  <dimension ref="A1:H8"/>
  <sheetViews>
    <sheetView zoomScalePageLayoutView="0" workbookViewId="0" topLeftCell="A3">
      <pane ySplit="1" topLeftCell="A4" activePane="bottomLeft" state="frozen"/>
      <selection pane="topLeft" activeCell="A3" sqref="A3"/>
      <selection pane="bottomLeft" activeCell="E4" sqref="E4"/>
    </sheetView>
  </sheetViews>
  <sheetFormatPr defaultColWidth="9.140625" defaultRowHeight="15"/>
  <cols>
    <col min="1" max="1" width="4.8515625" style="2" customWidth="1"/>
    <col min="2" max="2" width="49.8515625" style="1" customWidth="1"/>
    <col min="3" max="3" width="5.00390625" style="11" customWidth="1"/>
    <col min="4" max="4" width="8.421875" style="11" customWidth="1"/>
    <col min="5" max="6" width="12.7109375" style="12" bestFit="1" customWidth="1"/>
    <col min="8" max="8" width="36.28125" style="0" customWidth="1"/>
  </cols>
  <sheetData>
    <row r="1" spans="1:6" ht="15.75">
      <c r="A1" s="3" t="s">
        <v>3</v>
      </c>
      <c r="C1"/>
      <c r="D1"/>
      <c r="E1" s="4"/>
      <c r="F1" s="4"/>
    </row>
    <row r="2" spans="3:6" ht="15">
      <c r="C2"/>
      <c r="D2"/>
      <c r="E2" s="4"/>
      <c r="F2" s="4"/>
    </row>
    <row r="3" spans="1:6" s="6" customFormat="1" ht="30.75" customHeight="1">
      <c r="A3" s="5" t="s">
        <v>0</v>
      </c>
      <c r="B3" s="5" t="s">
        <v>1</v>
      </c>
      <c r="C3" s="10" t="s">
        <v>2</v>
      </c>
      <c r="D3" s="7" t="s">
        <v>7</v>
      </c>
      <c r="E3" s="8" t="s">
        <v>6</v>
      </c>
      <c r="F3" s="9" t="s">
        <v>5</v>
      </c>
    </row>
    <row r="4" spans="1:6" ht="120">
      <c r="A4" s="2">
        <v>1</v>
      </c>
      <c r="B4" s="16" t="s">
        <v>22</v>
      </c>
      <c r="C4" s="11">
        <v>1</v>
      </c>
      <c r="D4" s="11" t="s">
        <v>4</v>
      </c>
      <c r="F4" s="12">
        <f>C4*E4</f>
        <v>0</v>
      </c>
    </row>
    <row r="5" spans="2:8" ht="240">
      <c r="B5" s="16" t="s">
        <v>23</v>
      </c>
      <c r="H5" s="14"/>
    </row>
    <row r="6" spans="2:8" ht="75">
      <c r="B6" s="16" t="s">
        <v>25</v>
      </c>
      <c r="H6" s="15"/>
    </row>
    <row r="8" ht="15">
      <c r="B8" s="2"/>
    </row>
  </sheetData>
  <sheetProtection/>
  <printOptions/>
  <pageMargins left="0.5905511811023623" right="0.2755905511811024" top="0.63" bottom="0.59" header="0.31496062992125984" footer="0.31496062992125984"/>
  <pageSetup horizontalDpi="600" verticalDpi="600" orientation="portrait" paperSize="9" r:id="rId1"/>
  <headerFooter>
    <oddFooter>&amp;R&amp;P / &amp;N</oddFooter>
  </headerFooter>
</worksheet>
</file>

<file path=xl/worksheets/sheet8.xml><?xml version="1.0" encoding="utf-8"?>
<worksheet xmlns="http://schemas.openxmlformats.org/spreadsheetml/2006/main" xmlns:r="http://schemas.openxmlformats.org/officeDocument/2006/relationships">
  <sheetPr>
    <tabColor theme="3" tint="0.5999900102615356"/>
  </sheetPr>
  <dimension ref="A1:H8"/>
  <sheetViews>
    <sheetView zoomScalePageLayoutView="0" workbookViewId="0" topLeftCell="A3">
      <pane ySplit="1" topLeftCell="A4" activePane="bottomLeft" state="frozen"/>
      <selection pane="topLeft" activeCell="A3" sqref="A3"/>
      <selection pane="bottomLeft" activeCell="E4" sqref="E4"/>
    </sheetView>
  </sheetViews>
  <sheetFormatPr defaultColWidth="9.140625" defaultRowHeight="15"/>
  <cols>
    <col min="1" max="1" width="4.8515625" style="2" customWidth="1"/>
    <col min="2" max="2" width="49.8515625" style="1" customWidth="1"/>
    <col min="3" max="3" width="5.00390625" style="11" customWidth="1"/>
    <col min="4" max="4" width="8.421875" style="11" customWidth="1"/>
    <col min="5" max="6" width="12.7109375" style="12" bestFit="1" customWidth="1"/>
    <col min="8" max="8" width="36.28125" style="0" customWidth="1"/>
  </cols>
  <sheetData>
    <row r="1" spans="1:6" ht="15.75">
      <c r="A1" s="3" t="s">
        <v>3</v>
      </c>
      <c r="C1"/>
      <c r="D1"/>
      <c r="E1" s="4"/>
      <c r="F1" s="4"/>
    </row>
    <row r="2" spans="3:6" ht="15">
      <c r="C2"/>
      <c r="D2"/>
      <c r="E2" s="4"/>
      <c r="F2" s="4"/>
    </row>
    <row r="3" spans="1:6" s="6" customFormat="1" ht="30.75" customHeight="1">
      <c r="A3" s="5" t="s">
        <v>0</v>
      </c>
      <c r="B3" s="5" t="s">
        <v>1</v>
      </c>
      <c r="C3" s="10" t="s">
        <v>2</v>
      </c>
      <c r="D3" s="7" t="s">
        <v>7</v>
      </c>
      <c r="E3" s="8" t="s">
        <v>6</v>
      </c>
      <c r="F3" s="9" t="s">
        <v>5</v>
      </c>
    </row>
    <row r="4" spans="1:6" ht="120">
      <c r="A4" s="2">
        <v>1</v>
      </c>
      <c r="B4" s="16" t="s">
        <v>22</v>
      </c>
      <c r="C4" s="11">
        <v>1</v>
      </c>
      <c r="D4" s="11" t="s">
        <v>4</v>
      </c>
      <c r="F4" s="12">
        <f>C4*E4</f>
        <v>0</v>
      </c>
    </row>
    <row r="5" spans="2:8" ht="240">
      <c r="B5" s="16" t="s">
        <v>31</v>
      </c>
      <c r="H5" s="14"/>
    </row>
    <row r="6" spans="2:8" ht="75">
      <c r="B6" s="16" t="s">
        <v>25</v>
      </c>
      <c r="H6" s="15"/>
    </row>
    <row r="8" ht="15">
      <c r="B8" s="2"/>
    </row>
  </sheetData>
  <sheetProtection/>
  <printOptions/>
  <pageMargins left="0.5905511811023623" right="0.2755905511811024" top="0.63" bottom="0.59" header="0.31496062992125984" footer="0.31496062992125984"/>
  <pageSetup horizontalDpi="600" verticalDpi="600" orientation="portrait" paperSize="9" r:id="rId1"/>
  <headerFooter>
    <oddFooter>&amp;R&amp;P / &amp;N</oddFooter>
  </headerFooter>
</worksheet>
</file>

<file path=xl/worksheets/sheet9.xml><?xml version="1.0" encoding="utf-8"?>
<worksheet xmlns="http://schemas.openxmlformats.org/spreadsheetml/2006/main" xmlns:r="http://schemas.openxmlformats.org/officeDocument/2006/relationships">
  <sheetPr>
    <tabColor theme="3" tint="0.5999900102615356"/>
  </sheetPr>
  <dimension ref="A1:H8"/>
  <sheetViews>
    <sheetView zoomScalePageLayoutView="0" workbookViewId="0" topLeftCell="A3">
      <pane ySplit="1" topLeftCell="A4" activePane="bottomLeft" state="frozen"/>
      <selection pane="topLeft" activeCell="A3" sqref="A3"/>
      <selection pane="bottomLeft" activeCell="E4" sqref="E4"/>
    </sheetView>
  </sheetViews>
  <sheetFormatPr defaultColWidth="9.140625" defaultRowHeight="15"/>
  <cols>
    <col min="1" max="1" width="4.8515625" style="2" customWidth="1"/>
    <col min="2" max="2" width="49.8515625" style="1" customWidth="1"/>
    <col min="3" max="3" width="5.00390625" style="11" customWidth="1"/>
    <col min="4" max="4" width="8.421875" style="11" customWidth="1"/>
    <col min="5" max="6" width="12.7109375" style="12" bestFit="1" customWidth="1"/>
    <col min="8" max="8" width="36.28125" style="0" customWidth="1"/>
  </cols>
  <sheetData>
    <row r="1" spans="1:6" ht="15.75">
      <c r="A1" s="3" t="s">
        <v>3</v>
      </c>
      <c r="C1"/>
      <c r="D1"/>
      <c r="E1" s="4"/>
      <c r="F1" s="4"/>
    </row>
    <row r="2" spans="3:6" ht="15">
      <c r="C2"/>
      <c r="D2"/>
      <c r="E2" s="4"/>
      <c r="F2" s="4"/>
    </row>
    <row r="3" spans="1:6" s="6" customFormat="1" ht="30.75" customHeight="1">
      <c r="A3" s="5" t="s">
        <v>0</v>
      </c>
      <c r="B3" s="5" t="s">
        <v>1</v>
      </c>
      <c r="C3" s="10" t="s">
        <v>2</v>
      </c>
      <c r="D3" s="7" t="s">
        <v>7</v>
      </c>
      <c r="E3" s="8" t="s">
        <v>6</v>
      </c>
      <c r="F3" s="9" t="s">
        <v>5</v>
      </c>
    </row>
    <row r="4" spans="1:6" ht="120">
      <c r="A4" s="2">
        <v>1</v>
      </c>
      <c r="B4" s="16" t="s">
        <v>22</v>
      </c>
      <c r="C4" s="11">
        <v>1</v>
      </c>
      <c r="D4" s="11" t="s">
        <v>4</v>
      </c>
      <c r="F4" s="12">
        <f>C4*E4</f>
        <v>0</v>
      </c>
    </row>
    <row r="5" spans="2:8" ht="240">
      <c r="B5" s="16" t="s">
        <v>32</v>
      </c>
      <c r="H5" s="14"/>
    </row>
    <row r="6" spans="2:8" ht="75">
      <c r="B6" s="16" t="s">
        <v>25</v>
      </c>
      <c r="H6" s="15"/>
    </row>
    <row r="8" ht="15">
      <c r="B8" s="2"/>
    </row>
  </sheetData>
  <sheetProtection/>
  <printOptions/>
  <pageMargins left="0.5905511811023623" right="0.2755905511811024" top="0.63" bottom="0.59" header="0.31496062992125984" footer="0.31496062992125984"/>
  <pageSetup horizontalDpi="600" verticalDpi="600" orientation="portrait" paperSize="9" r:id="rId1"/>
  <headerFooter>
    <oddFooter>&amp;R&amp;P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 građevinski elementi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Edi Turković</dc:creator>
  <cp:keywords/>
  <dc:description/>
  <cp:lastModifiedBy>Šimunec, Ivan</cp:lastModifiedBy>
  <cp:lastPrinted>2010-01-14T16:48:09Z</cp:lastPrinted>
  <dcterms:created xsi:type="dcterms:W3CDTF">2010-01-09T13:06:36Z</dcterms:created>
  <dcterms:modified xsi:type="dcterms:W3CDTF">2022-03-02T13:02:49Z</dcterms:modified>
  <cp:category/>
  <cp:version/>
  <cp:contentType/>
  <cp:contentStatus/>
</cp:coreProperties>
</file>